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05" windowHeight="775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<sst xmlns="http://schemas.openxmlformats.org/spreadsheetml/2006/main" count="1356" uniqueCount="346">
  <si>
    <t>Kategoria</t>
  </si>
  <si>
    <t>Klub/szkoła, miejscowość</t>
  </si>
  <si>
    <t>OPEN-R</t>
  </si>
  <si>
    <t>OPEN</t>
  </si>
  <si>
    <t>K-12</t>
  </si>
  <si>
    <t>K-17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</si>
  <si>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</si>
  <si>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</si>
  <si>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</si>
  <si>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</si>
  <si>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</si>
  <si>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</si>
  <si>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</si>
  <si>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</si>
  <si>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</si>
  <si>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</si>
  <si>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</si>
  <si>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Daria Kruczek</t>
  </si>
  <si>
    <t>Róża Spiliszewska</t>
  </si>
  <si>
    <t>Paweł Posłuszny</t>
  </si>
  <si>
    <t>Dariusz Kruczek</t>
  </si>
  <si>
    <t>Rok ur.</t>
  </si>
  <si>
    <t>Czas</t>
  </si>
  <si>
    <t>Punkty</t>
  </si>
  <si>
    <t>NKL</t>
  </si>
  <si>
    <t>Otwarte Mistrzostwa Wrocławia w Rowerowej jeździe na Orientację</t>
  </si>
  <si>
    <t>Rok</t>
  </si>
  <si>
    <t>WKS Śląsk Wrocław</t>
  </si>
  <si>
    <t>etap 1</t>
  </si>
  <si>
    <t>etap 2</t>
  </si>
  <si>
    <t>etap 3</t>
  </si>
  <si>
    <t>suma</t>
  </si>
  <si>
    <t>Wrocław</t>
  </si>
  <si>
    <t>Kazimierz Dura</t>
  </si>
  <si>
    <t>Marta Rzepka</t>
  </si>
  <si>
    <t>Michał Rzepka</t>
  </si>
  <si>
    <t>Marcin Jaśków</t>
  </si>
  <si>
    <t>Leszek Rzepka</t>
  </si>
  <si>
    <t>Małgorzata Rodzewicz</t>
  </si>
  <si>
    <t>SP-3 Wrocław</t>
  </si>
  <si>
    <t>Przemysław Lisowski</t>
  </si>
  <si>
    <t>Jarek Wieczorek</t>
  </si>
  <si>
    <t>K-14</t>
  </si>
  <si>
    <t>Zuzanna Dobrakowska</t>
  </si>
  <si>
    <t>Krzysztof Rodzewicz</t>
  </si>
  <si>
    <t>Marek Choromański</t>
  </si>
  <si>
    <t>Michał Kurzyp</t>
  </si>
  <si>
    <t>Amelia Charatonik</t>
  </si>
  <si>
    <t>Wieczorek Team</t>
  </si>
  <si>
    <t>Wilkszyn</t>
  </si>
  <si>
    <t>suma 1,2</t>
  </si>
  <si>
    <t>suma 2,3</t>
  </si>
  <si>
    <t>suma 1,3</t>
  </si>
  <si>
    <t>punkty</t>
  </si>
  <si>
    <t>SSP-46 Wrocław</t>
  </si>
  <si>
    <t>Gimn. 27 Wrocław</t>
  </si>
  <si>
    <t>Marta Flek</t>
  </si>
  <si>
    <t>Stanisław Kurzyp</t>
  </si>
  <si>
    <t>Arkadiusz Jaskuła</t>
  </si>
  <si>
    <t>mod-x.org</t>
  </si>
  <si>
    <t>Piotr Ziółkowski</t>
  </si>
  <si>
    <t>Mirosław Kurzyp</t>
  </si>
  <si>
    <t>Antoni Popko</t>
  </si>
  <si>
    <t>Anna Kurzyp</t>
  </si>
  <si>
    <t>Marcin Mielniczuk</t>
  </si>
  <si>
    <t>Sylwester Wiśniewski</t>
  </si>
  <si>
    <t>Michał Włodarczyk</t>
  </si>
  <si>
    <t>Grzegorz Rodzewicz</t>
  </si>
  <si>
    <t>Weronika Kielar</t>
  </si>
  <si>
    <t>SP-17 Wrocław</t>
  </si>
  <si>
    <t>Elżbieta Rzepka</t>
  </si>
  <si>
    <t>Marcin Strugała</t>
  </si>
  <si>
    <t>Konrad Dzierżanowski</t>
  </si>
  <si>
    <t>Michał Flek</t>
  </si>
  <si>
    <t>WTH Wrocław</t>
  </si>
  <si>
    <t>Paweł Łyszczak</t>
  </si>
  <si>
    <t>Damian Mikrut</t>
  </si>
  <si>
    <t>Marek Watras</t>
  </si>
  <si>
    <t>Dominik Rutkowski</t>
  </si>
  <si>
    <t>Mirków</t>
  </si>
  <si>
    <t>Dariusz Misztal</t>
  </si>
  <si>
    <t>GreenBeerTeam/KS Artemis</t>
  </si>
  <si>
    <t>Krzysztof Szawdzin</t>
  </si>
  <si>
    <t>Tomasz Wolbiński</t>
  </si>
  <si>
    <t>50:54</t>
  </si>
  <si>
    <t>Piotr Wilkosz</t>
  </si>
  <si>
    <t>Maciej Górski</t>
  </si>
  <si>
    <t>Tobiasz Przychodzeń</t>
  </si>
  <si>
    <t>Ida Charatonik</t>
  </si>
  <si>
    <t>Dominika Hajduk</t>
  </si>
  <si>
    <t>Oleśnica</t>
  </si>
  <si>
    <t>Tosia Wesoły</t>
  </si>
  <si>
    <t>Julia Poniatowska</t>
  </si>
  <si>
    <t>SP Tyniec Mały</t>
  </si>
  <si>
    <t>Mateusz Błaszczyk</t>
  </si>
  <si>
    <t>Kornel Jaskuła</t>
  </si>
  <si>
    <t>Daniel Przychodzeń</t>
  </si>
  <si>
    <t>Paweł Firuta</t>
  </si>
  <si>
    <t>Rafał Fałowski</t>
  </si>
  <si>
    <t>Gajków</t>
  </si>
  <si>
    <t>Janusz Suchanek</t>
  </si>
  <si>
    <t>96:05</t>
  </si>
  <si>
    <t>Tomasz Kuchta</t>
  </si>
  <si>
    <t>Brzezina</t>
  </si>
  <si>
    <t>Alicja Kuchta</t>
  </si>
  <si>
    <t>etap 1 - 30.03.2014. Las Leśnica-Mokra</t>
  </si>
  <si>
    <t>etap 12.10.2014. Wojnowice</t>
  </si>
  <si>
    <t>etap 2 - 11.05.2014. Szczodre</t>
  </si>
  <si>
    <t>SP-1 Wrocław</t>
  </si>
  <si>
    <t>36:03</t>
  </si>
  <si>
    <t>Piotr Stelmaszek</t>
  </si>
  <si>
    <t>SP-47 Wrocław</t>
  </si>
  <si>
    <t>43:35</t>
  </si>
  <si>
    <t>44:35</t>
  </si>
  <si>
    <t>46:38</t>
  </si>
  <si>
    <t>SP Długołęka</t>
  </si>
  <si>
    <t>Piotr Pawlak</t>
  </si>
  <si>
    <t>51:16</t>
  </si>
  <si>
    <t>51:27</t>
  </si>
  <si>
    <t>53:30</t>
  </si>
  <si>
    <t>54:00</t>
  </si>
  <si>
    <t>69:13</t>
  </si>
  <si>
    <t>Przedszkole 50 Wrocław</t>
  </si>
  <si>
    <t>119:47</t>
  </si>
  <si>
    <t>33:06</t>
  </si>
  <si>
    <t>69:48</t>
  </si>
  <si>
    <t>76:23</t>
  </si>
  <si>
    <t>Magdalena Nowińska</t>
  </si>
  <si>
    <t>68:38</t>
  </si>
  <si>
    <t>LO-14 Wrocław</t>
  </si>
  <si>
    <t>78:04</t>
  </si>
  <si>
    <t>80:38</t>
  </si>
  <si>
    <t>88:31</t>
  </si>
  <si>
    <t>Magdalena Kozłowska</t>
  </si>
  <si>
    <t>Wysoka</t>
  </si>
  <si>
    <t>Ariadna Pękalska</t>
  </si>
  <si>
    <t>LO-6 Wrocław</t>
  </si>
  <si>
    <t>99:05</t>
  </si>
  <si>
    <t>Adriana Pękalska</t>
  </si>
  <si>
    <t>103:08</t>
  </si>
  <si>
    <t>Paulina Miodońska</t>
  </si>
  <si>
    <t>110:59</t>
  </si>
  <si>
    <t>Katarzyna Wilk</t>
  </si>
  <si>
    <t>146:33</t>
  </si>
  <si>
    <t>Diana Wardyn</t>
  </si>
  <si>
    <t>Halny</t>
  </si>
  <si>
    <t>Anna Dec</t>
  </si>
  <si>
    <t>Cieszkowska-Kuchta Magdalena</t>
  </si>
  <si>
    <t>62:30</t>
  </si>
  <si>
    <t>Danuta Łoś</t>
  </si>
  <si>
    <t>45:08</t>
  </si>
  <si>
    <t>113:31</t>
  </si>
  <si>
    <t>Joanna Przybyłek</t>
  </si>
  <si>
    <t>Filip Ziółkowski</t>
  </si>
  <si>
    <t>Bez Mamy</t>
  </si>
  <si>
    <t>68:32</t>
  </si>
  <si>
    <t>52:00</t>
  </si>
  <si>
    <t>69:34</t>
  </si>
  <si>
    <t>Gimn. 13 Wrocław</t>
  </si>
  <si>
    <t>LO-7 Wrocław</t>
  </si>
  <si>
    <t>75:58</t>
  </si>
  <si>
    <t>102:25</t>
  </si>
  <si>
    <t>62:48</t>
  </si>
  <si>
    <t>63:33</t>
  </si>
  <si>
    <t>Kuba Jakimiuk</t>
  </si>
  <si>
    <t>66:22</t>
  </si>
  <si>
    <t>68:48</t>
  </si>
  <si>
    <t>Krystian Jakubek</t>
  </si>
  <si>
    <t>Mitutoyo AZS PWr</t>
  </si>
  <si>
    <t>69:20</t>
  </si>
  <si>
    <t>72:51</t>
  </si>
  <si>
    <t>Tomasz Przybyłek</t>
  </si>
  <si>
    <t>73:31</t>
  </si>
  <si>
    <t>Jakub Przybyłek</t>
  </si>
  <si>
    <t>Politechnika Wrocławska</t>
  </si>
  <si>
    <t>76:37</t>
  </si>
  <si>
    <t>82:36</t>
  </si>
  <si>
    <t>Damian Hnatek</t>
  </si>
  <si>
    <t>86:09</t>
  </si>
  <si>
    <t>87:09</t>
  </si>
  <si>
    <t>88:28</t>
  </si>
  <si>
    <t>Team Daytona Wrocław</t>
  </si>
  <si>
    <t>89:23</t>
  </si>
  <si>
    <t>90:33</t>
  </si>
  <si>
    <t>Jacek Kamecki</t>
  </si>
  <si>
    <t>91:48</t>
  </si>
  <si>
    <t>Piotr Łąk</t>
  </si>
  <si>
    <t>92:53</t>
  </si>
  <si>
    <t>Kamil Dziedzic</t>
  </si>
  <si>
    <t>93:19</t>
  </si>
  <si>
    <t>Michał Dębowy</t>
  </si>
  <si>
    <t>94:53</t>
  </si>
  <si>
    <t>Jacek Hajduk</t>
  </si>
  <si>
    <t>95:19</t>
  </si>
  <si>
    <t>Piotr Kozłowski</t>
  </si>
  <si>
    <t>97:59</t>
  </si>
  <si>
    <t>Piotr Zaskórski</t>
  </si>
  <si>
    <t>98:19</t>
  </si>
  <si>
    <t>Maciej Popko</t>
  </si>
  <si>
    <t>98:47</t>
  </si>
  <si>
    <t>100:30</t>
  </si>
  <si>
    <t>Wojciech Kamecki</t>
  </si>
  <si>
    <t>101:44</t>
  </si>
  <si>
    <t>Marcin Narocki</t>
  </si>
  <si>
    <t>107:03</t>
  </si>
  <si>
    <t>112:43</t>
  </si>
  <si>
    <t>Kamil Zawierucha</t>
  </si>
  <si>
    <t>113:20</t>
  </si>
  <si>
    <t>114:33</t>
  </si>
  <si>
    <t>Tomasz Sikorski</t>
  </si>
  <si>
    <t>120:29</t>
  </si>
  <si>
    <t>126:03</t>
  </si>
  <si>
    <t>Marek Ożóg</t>
  </si>
  <si>
    <t>Miłoszyce</t>
  </si>
  <si>
    <t>129:20</t>
  </si>
  <si>
    <t>Bartosz Osika</t>
  </si>
  <si>
    <t>129:26</t>
  </si>
  <si>
    <t>161:28</t>
  </si>
  <si>
    <t>Grzegorz Bogucki</t>
  </si>
  <si>
    <t>171:53</t>
  </si>
  <si>
    <t>Paweł Cwynar</t>
  </si>
  <si>
    <t>202:01</t>
  </si>
  <si>
    <t>Marcin Szczurkowski</t>
  </si>
  <si>
    <t>Maciej Adamowicz</t>
  </si>
  <si>
    <t>Dawid Parzonka</t>
  </si>
  <si>
    <t>48:41</t>
  </si>
  <si>
    <t>53:34</t>
  </si>
  <si>
    <t>54:28</t>
  </si>
  <si>
    <t>56:02</t>
  </si>
  <si>
    <t>56:11</t>
  </si>
  <si>
    <t>Dariusz Błaszczyk</t>
  </si>
  <si>
    <t>61:10</t>
  </si>
  <si>
    <t>62:02</t>
  </si>
  <si>
    <t>Tomasz Charatonik</t>
  </si>
  <si>
    <t>68:17</t>
  </si>
  <si>
    <t>72:07</t>
  </si>
  <si>
    <t>76:43</t>
  </si>
  <si>
    <t>79:19</t>
  </si>
  <si>
    <t>Ryszard Pydo</t>
  </si>
  <si>
    <t>83:02</t>
  </si>
  <si>
    <t>101:17</t>
  </si>
  <si>
    <t>77:59</t>
  </si>
  <si>
    <t>78:34</t>
  </si>
  <si>
    <t>Grzegorz i Matylda Stelmaszek</t>
  </si>
  <si>
    <t>Przedszkole Iwiny</t>
  </si>
  <si>
    <t>51:22</t>
  </si>
  <si>
    <t>Iga Fuzowska</t>
  </si>
  <si>
    <t>70:34</t>
  </si>
  <si>
    <t>Krzysztof Mączka</t>
  </si>
  <si>
    <t>Małgorzata Kostecka</t>
  </si>
  <si>
    <t>Magdalena Grodon</t>
  </si>
  <si>
    <t>109:00</t>
  </si>
  <si>
    <t>Kacper Przychodzeń</t>
  </si>
  <si>
    <t>Przedszk. 109 Wrocław</t>
  </si>
  <si>
    <t>140:00</t>
  </si>
  <si>
    <t>Sabina i Iga Przychodzeń</t>
  </si>
  <si>
    <t>Edyta Kraczkowska</t>
  </si>
  <si>
    <t>Spacer</t>
  </si>
  <si>
    <t>Grabarczyk Tadeusz</t>
  </si>
  <si>
    <t>Krzysztof Wiśniewski</t>
  </si>
  <si>
    <t>Krzysztof Malej</t>
  </si>
  <si>
    <t>Jerzy Dolewski</t>
  </si>
  <si>
    <t>25:03</t>
  </si>
  <si>
    <t>42:47</t>
  </si>
  <si>
    <t>Zuzanna Górska</t>
  </si>
  <si>
    <t>Przedszkole Długołęka</t>
  </si>
  <si>
    <t>53:10</t>
  </si>
  <si>
    <t>Marek Poloczek</t>
  </si>
  <si>
    <t>81:28</t>
  </si>
  <si>
    <t>Wystartowało 108 zawodników, w tym 34 kobiety</t>
  </si>
  <si>
    <t>Sporządził Janusz Głód - Sędzia Główny</t>
  </si>
  <si>
    <t>Wystartowało xxxx osób w trzech etapach.</t>
  </si>
  <si>
    <t>Sporządziła Alicja Wojtala - Kierownik Zawodów</t>
  </si>
  <si>
    <t>60:30</t>
  </si>
  <si>
    <t>35:03</t>
  </si>
  <si>
    <t>34:25</t>
  </si>
  <si>
    <t>40:37</t>
  </si>
  <si>
    <t>89:29</t>
  </si>
  <si>
    <t>98:21</t>
  </si>
  <si>
    <t>99:18</t>
  </si>
  <si>
    <t>100:53</t>
  </si>
  <si>
    <t>63:25</t>
  </si>
  <si>
    <t>84:38</t>
  </si>
  <si>
    <t>41:38</t>
  </si>
  <si>
    <t>103:39</t>
  </si>
  <si>
    <t>36:27</t>
  </si>
  <si>
    <t>Filip Hercog</t>
  </si>
  <si>
    <t>101:38</t>
  </si>
  <si>
    <t>Piotr Pańszczyk</t>
  </si>
  <si>
    <t>131:02</t>
  </si>
  <si>
    <t>Adam Borowiak</t>
  </si>
  <si>
    <t>68:20</t>
  </si>
  <si>
    <t>74:33</t>
  </si>
  <si>
    <t>80:08</t>
  </si>
  <si>
    <t>80:13</t>
  </si>
  <si>
    <t>83:14</t>
  </si>
  <si>
    <t>86:24</t>
  </si>
  <si>
    <t>96:20</t>
  </si>
  <si>
    <t>105:42</t>
  </si>
  <si>
    <t>107:55</t>
  </si>
  <si>
    <t>122:18</t>
  </si>
  <si>
    <t>128:23</t>
  </si>
  <si>
    <t>129:00</t>
  </si>
  <si>
    <t>141:02</t>
  </si>
  <si>
    <t>Ryszard Stępniak</t>
  </si>
  <si>
    <t>Bolesławiec</t>
  </si>
  <si>
    <t>119:32</t>
  </si>
  <si>
    <t>50:55</t>
  </si>
  <si>
    <t>Wojciech Zygmunt</t>
  </si>
  <si>
    <t>39:26</t>
  </si>
  <si>
    <t>39:31</t>
  </si>
  <si>
    <t>39:35</t>
  </si>
  <si>
    <t>39:40</t>
  </si>
  <si>
    <t>Grzegorz Grodon</t>
  </si>
  <si>
    <t>39:43</t>
  </si>
  <si>
    <t>39:45</t>
  </si>
  <si>
    <t>42:52</t>
  </si>
  <si>
    <t>A i M Rodzewicz i Pydo</t>
  </si>
  <si>
    <t>45:00</t>
  </si>
  <si>
    <t>Andrzej Przybyłek</t>
  </si>
  <si>
    <t>72:00</t>
  </si>
  <si>
    <t>21:00</t>
  </si>
  <si>
    <t>25:00</t>
  </si>
  <si>
    <t>32:00</t>
  </si>
  <si>
    <t>Julia Ożóg</t>
  </si>
  <si>
    <t>PSP Miłoszyce</t>
  </si>
  <si>
    <t>36:00</t>
  </si>
  <si>
    <t>Daniel Pydo</t>
  </si>
  <si>
    <t>37:00</t>
  </si>
  <si>
    <t>38:00</t>
  </si>
  <si>
    <t>43:00</t>
  </si>
  <si>
    <t>60:00</t>
  </si>
  <si>
    <t>Alicja Poniatowska</t>
  </si>
  <si>
    <t>68:00</t>
  </si>
  <si>
    <t>Michał Zdunek</t>
  </si>
  <si>
    <t>77:00</t>
  </si>
  <si>
    <t>Filip Sulich</t>
  </si>
  <si>
    <t>92:00</t>
  </si>
  <si>
    <t>98:09</t>
  </si>
  <si>
    <t>Przedszkole 109 Wrocław</t>
  </si>
  <si>
    <t>98:10</t>
  </si>
  <si>
    <t>Basia i Mikołaj Suwalski</t>
  </si>
  <si>
    <t>110:00</t>
  </si>
  <si>
    <t>Wystartowało 61 zawodników, w tym 18 kobiet</t>
  </si>
  <si>
    <t>Sporządził  Janusz Głód - Sędzia Główny etapu</t>
  </si>
  <si>
    <t>etap 2 - 11.05.2014 Szczodre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</si>
</sst>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9" fontId="39" fillId="0" borderId="10" xfId="0" applyNumberFormat="1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9" fontId="39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49" fontId="39" fillId="0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20" fontId="38" fillId="0" borderId="10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49" fontId="38" fillId="0" borderId="10" xfId="0" applyNumberFormat="1" applyFont="1" applyBorder="1" applyAlignment="1">
      <alignment horizontal="left" wrapText="1"/>
    </xf>
    <xf numFmtId="0" fontId="38" fillId="0" borderId="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Border="1" applyAlignment="1">
      <alignment horizontal="right"/>
    </xf>
    <xf numFmtId="49" fontId="39" fillId="0" borderId="10" xfId="0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49" fontId="39" fillId="0" borderId="10" xfId="0" applyNumberFormat="1" applyFont="1" applyBorder="1" applyAlignment="1">
      <alignment horizontal="right" wrapText="1"/>
    </xf>
    <xf numFmtId="49" fontId="38" fillId="0" borderId="0" xfId="0" applyNumberFormat="1" applyFont="1" applyAlignment="1">
      <alignment horizontal="right"/>
    </xf>
    <xf numFmtId="0" fontId="40" fillId="33" borderId="10" xfId="0" applyFont="1" applyFill="1" applyBorder="1" applyAlignment="1">
      <alignment horizontal="right"/>
    </xf>
    <xf numFmtId="2" fontId="38" fillId="0" borderId="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C14" sqref="C14:G14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25</v>
      </c>
    </row>
    <row r="2" ht="15">
      <c r="A2" s="6" t="s">
        <v>105</v>
      </c>
    </row>
    <row r="3" spans="1:7" ht="15">
      <c r="A3" s="10" t="s">
        <v>0</v>
      </c>
      <c r="B3" s="10"/>
      <c r="C3" s="10" t="s">
        <v>16</v>
      </c>
      <c r="D3" s="10" t="s">
        <v>1</v>
      </c>
      <c r="E3" s="10" t="s">
        <v>26</v>
      </c>
      <c r="F3" s="10" t="s">
        <v>22</v>
      </c>
      <c r="G3" s="10" t="s">
        <v>23</v>
      </c>
    </row>
    <row r="4" spans="1:7" ht="15">
      <c r="A4" s="1" t="s">
        <v>2</v>
      </c>
      <c r="B4" s="1">
        <v>1</v>
      </c>
      <c r="C4" s="1" t="s">
        <v>87</v>
      </c>
      <c r="D4" s="1" t="s">
        <v>108</v>
      </c>
      <c r="E4" s="1">
        <v>2006</v>
      </c>
      <c r="F4" s="5" t="s">
        <v>109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110</v>
      </c>
      <c r="D5" s="1" t="s">
        <v>111</v>
      </c>
      <c r="E5" s="1">
        <v>2006</v>
      </c>
      <c r="F5" s="5" t="s">
        <v>112</v>
      </c>
      <c r="G5" s="1">
        <f>IF(B5=1,100,IF(B5=2,90,IF(B5=3,85,IF(B5=4,82,IF(B5&gt;1,86-B5,0)))))</f>
        <v>90</v>
      </c>
    </row>
    <row r="6" spans="1:7" ht="15">
      <c r="A6" s="1" t="s">
        <v>2</v>
      </c>
      <c r="B6" s="1">
        <v>3</v>
      </c>
      <c r="C6" s="1" t="s">
        <v>102</v>
      </c>
      <c r="D6" s="1" t="s">
        <v>103</v>
      </c>
      <c r="E6" s="1">
        <v>2005</v>
      </c>
      <c r="F6" s="5" t="s">
        <v>113</v>
      </c>
      <c r="G6" s="1">
        <f>IF(B6=1,100,IF(B6=2,90,IF(B6=3,85,IF(B6=4,82,IF(B6&gt;1,86-B6,0)))))</f>
        <v>85</v>
      </c>
    </row>
    <row r="7" spans="1:7" ht="15">
      <c r="A7" s="1" t="s">
        <v>2</v>
      </c>
      <c r="B7" s="1">
        <v>4</v>
      </c>
      <c r="C7" s="3" t="s">
        <v>86</v>
      </c>
      <c r="D7" s="1" t="s">
        <v>115</v>
      </c>
      <c r="E7" s="4">
        <v>2004</v>
      </c>
      <c r="F7" s="2" t="s">
        <v>114</v>
      </c>
      <c r="G7" s="1">
        <f>IF(B7=1,100,IF(B7=2,90,IF(B7=3,85,IF(B7=4,82,IF(B7&gt;1,86-B7,0)))))</f>
        <v>82</v>
      </c>
    </row>
    <row r="8" spans="1:7" ht="15">
      <c r="A8" s="1" t="s">
        <v>2</v>
      </c>
      <c r="B8" s="1">
        <v>5</v>
      </c>
      <c r="C8" s="1" t="s">
        <v>116</v>
      </c>
      <c r="D8" s="1" t="s">
        <v>108</v>
      </c>
      <c r="E8" s="1">
        <v>2006</v>
      </c>
      <c r="F8" s="5" t="s">
        <v>117</v>
      </c>
      <c r="G8" s="1">
        <f aca="true" t="shared" si="0" ref="G8:G15">IF(B8=1,100,IF(B8=2,90,IF(B8=3,85,IF(B8=4,82,IF(B8&gt;1,86-B8,0)))))</f>
        <v>81</v>
      </c>
    </row>
    <row r="9" spans="1:7" ht="15">
      <c r="A9" s="1" t="s">
        <v>2</v>
      </c>
      <c r="B9" s="1">
        <v>6</v>
      </c>
      <c r="C9" s="1" t="s">
        <v>94</v>
      </c>
      <c r="D9" s="1" t="s">
        <v>90</v>
      </c>
      <c r="E9" s="1">
        <v>2004</v>
      </c>
      <c r="F9" s="2" t="s">
        <v>118</v>
      </c>
      <c r="G9" s="1">
        <f t="shared" si="0"/>
        <v>80</v>
      </c>
    </row>
    <row r="10" spans="1:7" ht="15">
      <c r="A10" s="1" t="s">
        <v>2</v>
      </c>
      <c r="B10" s="1">
        <v>6</v>
      </c>
      <c r="C10" s="1" t="s">
        <v>89</v>
      </c>
      <c r="D10" s="1" t="s">
        <v>90</v>
      </c>
      <c r="E10" s="1">
        <v>2003</v>
      </c>
      <c r="F10" s="2" t="s">
        <v>118</v>
      </c>
      <c r="G10" s="1">
        <f t="shared" si="0"/>
        <v>80</v>
      </c>
    </row>
    <row r="11" spans="1:7" ht="15">
      <c r="A11" s="1" t="s">
        <v>2</v>
      </c>
      <c r="B11" s="1">
        <v>8</v>
      </c>
      <c r="C11" s="1" t="s">
        <v>46</v>
      </c>
      <c r="D11" s="1" t="s">
        <v>69</v>
      </c>
      <c r="E11" s="1">
        <v>2006</v>
      </c>
      <c r="F11" s="2" t="s">
        <v>119</v>
      </c>
      <c r="G11" s="1">
        <f t="shared" si="0"/>
        <v>78</v>
      </c>
    </row>
    <row r="12" spans="1:7" ht="15">
      <c r="A12" s="1" t="s">
        <v>2</v>
      </c>
      <c r="B12" s="1">
        <v>9</v>
      </c>
      <c r="C12" s="3" t="s">
        <v>47</v>
      </c>
      <c r="D12" s="1" t="s">
        <v>54</v>
      </c>
      <c r="E12" s="4">
        <v>2002</v>
      </c>
      <c r="F12" s="5" t="s">
        <v>120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88</v>
      </c>
      <c r="D13" s="1" t="s">
        <v>49</v>
      </c>
      <c r="E13" s="1">
        <v>2004</v>
      </c>
      <c r="F13" s="5" t="s">
        <v>120</v>
      </c>
      <c r="G13" s="1">
        <f>IF(B13=1,100,IF(B13=2,90,IF(B13=3,85,IF(B13=4,82,IF(B13&gt;1,86-B13,0)))))</f>
        <v>76</v>
      </c>
    </row>
    <row r="14" spans="1:7" ht="15">
      <c r="A14" s="1" t="s">
        <v>2</v>
      </c>
      <c r="B14" s="1">
        <v>11</v>
      </c>
      <c r="C14" s="3" t="s">
        <v>91</v>
      </c>
      <c r="D14" s="1" t="s">
        <v>122</v>
      </c>
      <c r="E14" s="4">
        <v>2007</v>
      </c>
      <c r="F14" s="5" t="s">
        <v>121</v>
      </c>
      <c r="G14" s="1">
        <f t="shared" si="0"/>
        <v>75</v>
      </c>
    </row>
    <row r="15" spans="1:7" ht="15">
      <c r="A15" s="1" t="s">
        <v>2</v>
      </c>
      <c r="B15" s="1">
        <v>12</v>
      </c>
      <c r="C15" s="1" t="s">
        <v>92</v>
      </c>
      <c r="D15" s="1" t="s">
        <v>93</v>
      </c>
      <c r="E15" s="1">
        <v>2003</v>
      </c>
      <c r="F15" s="5" t="s">
        <v>123</v>
      </c>
      <c r="G15" s="1">
        <f t="shared" si="0"/>
        <v>74</v>
      </c>
    </row>
    <row r="16" spans="6:7" s="17" customFormat="1" ht="15">
      <c r="F16" s="9"/>
      <c r="G16" s="6"/>
    </row>
    <row r="17" spans="1:7" s="17" customFormat="1" ht="15">
      <c r="A17" s="13" t="s">
        <v>4</v>
      </c>
      <c r="B17" s="4">
        <v>1</v>
      </c>
      <c r="C17" s="3" t="s">
        <v>104</v>
      </c>
      <c r="D17" s="1" t="s">
        <v>103</v>
      </c>
      <c r="E17" s="4">
        <v>2002</v>
      </c>
      <c r="F17" s="14" t="s">
        <v>124</v>
      </c>
      <c r="G17" s="1">
        <f>IF(B17=1,100,IF(B17=2,90,IF(B17=3,85,IF(B17=4,82,IF(B17&gt;1,86-B17,0)))))</f>
        <v>100</v>
      </c>
    </row>
    <row r="18" spans="1:7" s="17" customFormat="1" ht="15">
      <c r="A18" s="20"/>
      <c r="C18" s="18"/>
      <c r="D18" s="18"/>
      <c r="E18" s="18"/>
      <c r="F18" s="15"/>
      <c r="G18" s="6"/>
    </row>
    <row r="19" spans="1:7" s="17" customFormat="1" ht="15">
      <c r="A19" s="13" t="s">
        <v>42</v>
      </c>
      <c r="B19" s="4">
        <v>1</v>
      </c>
      <c r="C19" s="12" t="s">
        <v>38</v>
      </c>
      <c r="D19" s="12" t="s">
        <v>39</v>
      </c>
      <c r="E19" s="12">
        <v>2001</v>
      </c>
      <c r="F19" s="14" t="s">
        <v>125</v>
      </c>
      <c r="G19" s="1">
        <f>IF(B19=1,100,IF(B19=2,90,IF(B19=3,85,IF(B19=4,82,IF(B19&gt;1,86-B19,0)))))</f>
        <v>100</v>
      </c>
    </row>
    <row r="20" spans="1:7" s="17" customFormat="1" ht="15">
      <c r="A20" s="13" t="s">
        <v>42</v>
      </c>
      <c r="B20" s="1">
        <v>2</v>
      </c>
      <c r="C20" s="12" t="s">
        <v>34</v>
      </c>
      <c r="D20" s="12" t="s">
        <v>32</v>
      </c>
      <c r="E20" s="12">
        <v>2001</v>
      </c>
      <c r="F20" s="2" t="s">
        <v>126</v>
      </c>
      <c r="G20" s="1">
        <f>IF(B20=1,100,IF(B20=2,90,IF(B20=3,85,IF(B20=4,82,IF(B20&gt;1,86-B20,0)))))</f>
        <v>90</v>
      </c>
    </row>
    <row r="21" spans="1:7" ht="15">
      <c r="A21" s="20"/>
      <c r="B21" s="17"/>
      <c r="C21" s="18"/>
      <c r="D21" s="18"/>
      <c r="E21" s="18"/>
      <c r="F21" s="15"/>
      <c r="G21" s="6"/>
    </row>
    <row r="22" spans="1:7" ht="15">
      <c r="A22" s="12" t="s">
        <v>5</v>
      </c>
      <c r="B22" s="1">
        <v>0</v>
      </c>
      <c r="C22" s="12" t="s">
        <v>43</v>
      </c>
      <c r="D22" s="12" t="s">
        <v>55</v>
      </c>
      <c r="E22" s="12">
        <v>1998</v>
      </c>
      <c r="F22" s="14" t="s">
        <v>24</v>
      </c>
      <c r="G22" s="1">
        <f>IF(B22=1,100,IF(B22=2,90,IF(B22=3,85,IF(B22=4,82,IF(B22&gt;1,86-B22,0)))))</f>
        <v>0</v>
      </c>
    </row>
    <row r="23" spans="1:7" ht="15">
      <c r="A23" s="18"/>
      <c r="B23" s="6"/>
      <c r="C23" s="17"/>
      <c r="D23" s="18"/>
      <c r="E23" s="18"/>
      <c r="F23" s="15"/>
      <c r="G23" s="6"/>
    </row>
    <row r="24" spans="1:7" ht="15">
      <c r="A24" s="1" t="s">
        <v>6</v>
      </c>
      <c r="B24" s="1">
        <v>1</v>
      </c>
      <c r="C24" s="4" t="s">
        <v>127</v>
      </c>
      <c r="D24" s="1" t="s">
        <v>32</v>
      </c>
      <c r="E24" s="12">
        <v>1983</v>
      </c>
      <c r="F24" s="14" t="s">
        <v>128</v>
      </c>
      <c r="G24" s="1">
        <f aca="true" t="shared" si="1" ref="G24:G35">IF(B24=1,100,IF(B24=2,90,IF(B24=3,85,IF(B24=4,82,IF(B24&gt;1,86-B24,0)))))</f>
        <v>100</v>
      </c>
    </row>
    <row r="25" spans="1:7" ht="15">
      <c r="A25" s="1" t="s">
        <v>6</v>
      </c>
      <c r="B25" s="1">
        <v>2</v>
      </c>
      <c r="C25" s="4" t="s">
        <v>17</v>
      </c>
      <c r="D25" s="12" t="s">
        <v>129</v>
      </c>
      <c r="E25" s="12">
        <v>1996</v>
      </c>
      <c r="F25" s="14" t="s">
        <v>130</v>
      </c>
      <c r="G25" s="1">
        <f t="shared" si="1"/>
        <v>90</v>
      </c>
    </row>
    <row r="26" spans="1:7" ht="15">
      <c r="A26" s="1" t="s">
        <v>6</v>
      </c>
      <c r="B26" s="1">
        <v>3</v>
      </c>
      <c r="C26" s="1" t="s">
        <v>18</v>
      </c>
      <c r="D26" s="1" t="s">
        <v>7</v>
      </c>
      <c r="E26" s="1">
        <v>1973</v>
      </c>
      <c r="F26" s="14" t="s">
        <v>131</v>
      </c>
      <c r="G26" s="1">
        <f t="shared" si="1"/>
        <v>85</v>
      </c>
    </row>
    <row r="27" spans="1:7" ht="15">
      <c r="A27" s="1" t="s">
        <v>6</v>
      </c>
      <c r="B27" s="1">
        <v>4</v>
      </c>
      <c r="C27" s="4" t="s">
        <v>56</v>
      </c>
      <c r="D27" s="12" t="s">
        <v>32</v>
      </c>
      <c r="E27" s="12">
        <v>1983</v>
      </c>
      <c r="F27" s="14" t="s">
        <v>132</v>
      </c>
      <c r="G27" s="1">
        <f t="shared" si="1"/>
        <v>82</v>
      </c>
    </row>
    <row r="28" spans="1:7" ht="15">
      <c r="A28" s="1" t="s">
        <v>6</v>
      </c>
      <c r="B28" s="1">
        <v>5</v>
      </c>
      <c r="C28" s="4" t="s">
        <v>133</v>
      </c>
      <c r="D28" s="12" t="s">
        <v>134</v>
      </c>
      <c r="E28" s="12">
        <v>1983</v>
      </c>
      <c r="F28" s="14" t="s">
        <v>101</v>
      </c>
      <c r="G28" s="1">
        <f t="shared" si="1"/>
        <v>81</v>
      </c>
    </row>
    <row r="29" spans="1:7" ht="15">
      <c r="A29" s="1" t="s">
        <v>6</v>
      </c>
      <c r="B29" s="1">
        <v>6</v>
      </c>
      <c r="C29" s="4" t="s">
        <v>135</v>
      </c>
      <c r="D29" s="12" t="s">
        <v>136</v>
      </c>
      <c r="E29" s="12">
        <v>1995</v>
      </c>
      <c r="F29" s="14" t="s">
        <v>137</v>
      </c>
      <c r="G29" s="1">
        <f t="shared" si="1"/>
        <v>80</v>
      </c>
    </row>
    <row r="30" spans="1:7" ht="15">
      <c r="A30" s="1" t="s">
        <v>6</v>
      </c>
      <c r="B30" s="1">
        <v>7</v>
      </c>
      <c r="C30" s="4" t="s">
        <v>138</v>
      </c>
      <c r="D30" s="12" t="s">
        <v>136</v>
      </c>
      <c r="E30" s="12">
        <v>1995</v>
      </c>
      <c r="F30" s="14" t="s">
        <v>139</v>
      </c>
      <c r="G30" s="1">
        <f t="shared" si="1"/>
        <v>79</v>
      </c>
    </row>
    <row r="31" spans="1:7" ht="15">
      <c r="A31" s="1" t="s">
        <v>6</v>
      </c>
      <c r="B31" s="1">
        <v>8</v>
      </c>
      <c r="C31" s="4" t="s">
        <v>140</v>
      </c>
      <c r="D31" s="12" t="s">
        <v>136</v>
      </c>
      <c r="E31" s="12">
        <v>1995</v>
      </c>
      <c r="F31" s="14" t="s">
        <v>141</v>
      </c>
      <c r="G31" s="1">
        <f t="shared" si="1"/>
        <v>78</v>
      </c>
    </row>
    <row r="32" spans="1:7" ht="15">
      <c r="A32" s="1" t="s">
        <v>6</v>
      </c>
      <c r="B32" s="1">
        <v>9</v>
      </c>
      <c r="C32" s="4" t="s">
        <v>142</v>
      </c>
      <c r="D32" s="12" t="s">
        <v>32</v>
      </c>
      <c r="E32" s="12">
        <v>1994</v>
      </c>
      <c r="F32" s="14" t="s">
        <v>143</v>
      </c>
      <c r="G32" s="1">
        <f t="shared" si="1"/>
        <v>77</v>
      </c>
    </row>
    <row r="33" spans="1:7" ht="15">
      <c r="A33" s="1" t="s">
        <v>6</v>
      </c>
      <c r="B33" s="1">
        <v>0</v>
      </c>
      <c r="C33" s="4" t="s">
        <v>144</v>
      </c>
      <c r="D33" s="12" t="s">
        <v>145</v>
      </c>
      <c r="E33" s="12">
        <v>1987</v>
      </c>
      <c r="F33" s="14" t="s">
        <v>24</v>
      </c>
      <c r="G33" s="1">
        <f t="shared" si="1"/>
        <v>0</v>
      </c>
    </row>
    <row r="34" spans="1:7" ht="15">
      <c r="A34" s="1" t="s">
        <v>6</v>
      </c>
      <c r="B34" s="1">
        <v>0</v>
      </c>
      <c r="C34" s="4" t="s">
        <v>146</v>
      </c>
      <c r="D34" s="12" t="s">
        <v>32</v>
      </c>
      <c r="E34" s="12">
        <v>1983</v>
      </c>
      <c r="F34" s="14" t="s">
        <v>24</v>
      </c>
      <c r="G34" s="1">
        <f t="shared" si="1"/>
        <v>0</v>
      </c>
    </row>
    <row r="35" spans="1:7" ht="15">
      <c r="A35" s="1" t="s">
        <v>6</v>
      </c>
      <c r="B35" s="1">
        <v>0</v>
      </c>
      <c r="C35" s="1" t="s">
        <v>63</v>
      </c>
      <c r="D35" s="1" t="s">
        <v>32</v>
      </c>
      <c r="E35" s="1">
        <v>1968</v>
      </c>
      <c r="F35" s="2" t="s">
        <v>24</v>
      </c>
      <c r="G35" s="1">
        <f t="shared" si="1"/>
        <v>0</v>
      </c>
    </row>
    <row r="36" spans="1:7" s="17" customFormat="1" ht="15">
      <c r="A36" s="18"/>
      <c r="B36" s="18"/>
      <c r="D36" s="18"/>
      <c r="E36" s="18"/>
      <c r="F36" s="9"/>
      <c r="G36" s="6"/>
    </row>
    <row r="37" spans="1:7" ht="15">
      <c r="A37" s="1" t="s">
        <v>8</v>
      </c>
      <c r="B37" s="1">
        <v>1</v>
      </c>
      <c r="C37" s="1" t="s">
        <v>147</v>
      </c>
      <c r="D37" s="1" t="s">
        <v>103</v>
      </c>
      <c r="E37" s="1">
        <v>1972</v>
      </c>
      <c r="F37" s="2" t="s">
        <v>148</v>
      </c>
      <c r="G37" s="1">
        <f>IF(B37=1,100,IF(B37=2,90,IF(B37=3,85,IF(B37=4,82,IF(B37&gt;1,86-B37,0)))))</f>
        <v>100</v>
      </c>
    </row>
    <row r="38" spans="1:7" ht="15">
      <c r="A38" s="1" t="s">
        <v>8</v>
      </c>
      <c r="B38" s="1">
        <v>2</v>
      </c>
      <c r="C38" s="1" t="s">
        <v>149</v>
      </c>
      <c r="D38" s="1" t="s">
        <v>79</v>
      </c>
      <c r="E38" s="1">
        <v>1961</v>
      </c>
      <c r="F38" s="2" t="s">
        <v>150</v>
      </c>
      <c r="G38" s="1">
        <f>IF(B38=1,100,IF(B38=2,90,IF(B38=3,85,IF(B38=4,82,IF(B38&gt;1,86-B38,0)))))</f>
        <v>90</v>
      </c>
    </row>
    <row r="39" spans="1:7" ht="15">
      <c r="A39" s="1" t="s">
        <v>8</v>
      </c>
      <c r="B39" s="1">
        <v>3</v>
      </c>
      <c r="C39" s="1" t="s">
        <v>70</v>
      </c>
      <c r="D39" s="1" t="s">
        <v>32</v>
      </c>
      <c r="E39" s="1">
        <v>1971</v>
      </c>
      <c r="F39" s="2" t="s">
        <v>151</v>
      </c>
      <c r="G39" s="1">
        <f>IF(B39=1,100,IF(B39=2,90,IF(B39=3,85,IF(B39=4,82,IF(B39&gt;1,86-B39,0)))))</f>
        <v>85</v>
      </c>
    </row>
    <row r="40" spans="1:7" ht="15">
      <c r="A40" s="1" t="s">
        <v>8</v>
      </c>
      <c r="B40" s="1">
        <v>0</v>
      </c>
      <c r="C40" s="1" t="s">
        <v>152</v>
      </c>
      <c r="D40" s="1" t="s">
        <v>136</v>
      </c>
      <c r="E40" s="1">
        <v>1964</v>
      </c>
      <c r="F40" s="2" t="s">
        <v>24</v>
      </c>
      <c r="G40" s="1">
        <f>IF(B40=1,100,IF(B40=2,90,IF(B40=3,85,IF(B40=4,82,IF(B40&gt;1,86-B40,0)))))</f>
        <v>0</v>
      </c>
    </row>
    <row r="42" spans="1:7" ht="15">
      <c r="A42" s="13" t="s">
        <v>9</v>
      </c>
      <c r="B42" s="4">
        <v>1</v>
      </c>
      <c r="C42" s="12" t="s">
        <v>153</v>
      </c>
      <c r="D42" s="12" t="s">
        <v>154</v>
      </c>
      <c r="E42" s="12">
        <v>2002</v>
      </c>
      <c r="F42" s="14" t="s">
        <v>155</v>
      </c>
      <c r="G42" s="1">
        <f>IF(B42=1,100,IF(B42=2,90,IF(B42=3,85,IF(B42=4,82,IF(B42&gt;1,86-B42,0)))))</f>
        <v>100</v>
      </c>
    </row>
    <row r="43" spans="1:7" ht="15">
      <c r="A43" s="13" t="s">
        <v>9</v>
      </c>
      <c r="B43" s="4">
        <v>0</v>
      </c>
      <c r="C43" s="12" t="s">
        <v>67</v>
      </c>
      <c r="D43" s="12" t="s">
        <v>39</v>
      </c>
      <c r="E43" s="12">
        <v>2004</v>
      </c>
      <c r="F43" s="14" t="s">
        <v>24</v>
      </c>
      <c r="G43" s="1">
        <f>IF(B43=1,100,IF(B43=2,90,IF(B43=3,85,IF(B43=4,82,IF(B43&gt;1,86-B43,0)))))</f>
        <v>0</v>
      </c>
    </row>
    <row r="44" spans="1:7" s="17" customFormat="1" ht="15">
      <c r="A44" s="18"/>
      <c r="B44" s="18"/>
      <c r="D44" s="18"/>
      <c r="E44" s="18"/>
      <c r="F44" s="9"/>
      <c r="G44" s="6"/>
    </row>
    <row r="45" spans="1:7" ht="15">
      <c r="A45" s="1" t="s">
        <v>10</v>
      </c>
      <c r="B45" s="1">
        <v>1</v>
      </c>
      <c r="C45" s="12" t="s">
        <v>57</v>
      </c>
      <c r="D45" s="12" t="s">
        <v>69</v>
      </c>
      <c r="E45" s="12">
        <v>2002</v>
      </c>
      <c r="F45" s="14" t="s">
        <v>156</v>
      </c>
      <c r="G45" s="1">
        <f>IF(B45=1,100,IF(B45=2,90,IF(B45=3,85,IF(B45=4,82,IF(B45&gt;1,86-B45,0)))))</f>
        <v>100</v>
      </c>
    </row>
    <row r="46" spans="1:7" ht="15">
      <c r="A46" s="12" t="s">
        <v>10</v>
      </c>
      <c r="B46" s="12">
        <v>2</v>
      </c>
      <c r="C46" s="1" t="s">
        <v>71</v>
      </c>
      <c r="D46" s="1" t="s">
        <v>158</v>
      </c>
      <c r="E46" s="1">
        <v>2000</v>
      </c>
      <c r="F46" s="14" t="s">
        <v>157</v>
      </c>
      <c r="G46" s="1">
        <f>IF(B46=1,100,IF(B46=2,90,IF(B46=3,85,IF(B46=4,82,IF(B46&gt;1,86-B46,0)))))</f>
        <v>90</v>
      </c>
    </row>
    <row r="48" spans="1:7" ht="15.75" customHeight="1">
      <c r="A48" s="1" t="s">
        <v>11</v>
      </c>
      <c r="B48" s="1">
        <v>1</v>
      </c>
      <c r="C48" s="1" t="s">
        <v>64</v>
      </c>
      <c r="D48" s="1" t="s">
        <v>159</v>
      </c>
      <c r="E48" s="1">
        <v>1997</v>
      </c>
      <c r="F48" s="2" t="s">
        <v>160</v>
      </c>
      <c r="G48" s="1">
        <f>IF(B48=1,100,IF(B48=2,90,IF(B48=3,85,IF(B48=4,82,IF(B48&gt;1,86-B48,0)))))</f>
        <v>100</v>
      </c>
    </row>
    <row r="49" spans="1:7" ht="15.75" customHeight="1">
      <c r="A49" s="1" t="s">
        <v>11</v>
      </c>
      <c r="B49" s="1">
        <v>2</v>
      </c>
      <c r="C49" s="1" t="s">
        <v>35</v>
      </c>
      <c r="D49" s="1" t="s">
        <v>32</v>
      </c>
      <c r="E49" s="1">
        <v>1999</v>
      </c>
      <c r="F49" s="2" t="s">
        <v>161</v>
      </c>
      <c r="G49" s="1">
        <f>IF(B49=1,100,IF(B49=2,90,IF(B49=3,85,IF(B49=4,82,IF(B49&gt;1,86-B49,0)))))</f>
        <v>90</v>
      </c>
    </row>
    <row r="50" spans="1:7" s="17" customFormat="1" ht="15">
      <c r="A50" s="18"/>
      <c r="B50" s="18"/>
      <c r="D50" s="18"/>
      <c r="E50" s="18"/>
      <c r="F50" s="9"/>
      <c r="G50" s="6"/>
    </row>
    <row r="51" spans="1:7" ht="15">
      <c r="A51" s="12" t="s">
        <v>12</v>
      </c>
      <c r="B51" s="12">
        <v>1</v>
      </c>
      <c r="C51" s="4" t="s">
        <v>58</v>
      </c>
      <c r="D51" s="12" t="s">
        <v>59</v>
      </c>
      <c r="E51" s="12">
        <v>1977</v>
      </c>
      <c r="F51" s="2" t="s">
        <v>162</v>
      </c>
      <c r="G51" s="1">
        <f>IF(B51=1,100,IF(B51=2,90,IF(B51=3,85,IF(B51=4,82,IF(B51&gt;1,86-B51,0)))))</f>
        <v>100</v>
      </c>
    </row>
    <row r="52" spans="1:7" ht="15">
      <c r="A52" s="1" t="s">
        <v>12</v>
      </c>
      <c r="B52" s="12">
        <v>2</v>
      </c>
      <c r="C52" s="4" t="s">
        <v>95</v>
      </c>
      <c r="D52" s="12" t="s">
        <v>59</v>
      </c>
      <c r="E52" s="12">
        <v>1984</v>
      </c>
      <c r="F52" s="2" t="s">
        <v>163</v>
      </c>
      <c r="G52" s="1">
        <f aca="true" t="shared" si="2" ref="G52:G61">IF(B52=1,100,IF(B52=2,90,IF(B52=3,85,IF(B52=4,82,IF(B52&gt;1,86-B52,0)))))</f>
        <v>90</v>
      </c>
    </row>
    <row r="53" spans="1:7" ht="15">
      <c r="A53" s="12" t="s">
        <v>12</v>
      </c>
      <c r="B53" s="12">
        <v>3</v>
      </c>
      <c r="C53" s="4" t="s">
        <v>164</v>
      </c>
      <c r="D53" s="12" t="s">
        <v>32</v>
      </c>
      <c r="E53" s="12">
        <v>1989</v>
      </c>
      <c r="F53" s="2" t="s">
        <v>165</v>
      </c>
      <c r="G53" s="1">
        <f t="shared" si="2"/>
        <v>85</v>
      </c>
    </row>
    <row r="54" spans="1:7" ht="15">
      <c r="A54" s="1" t="s">
        <v>12</v>
      </c>
      <c r="B54" s="12">
        <v>4</v>
      </c>
      <c r="C54" s="4" t="s">
        <v>40</v>
      </c>
      <c r="D54" s="12" t="s">
        <v>7</v>
      </c>
      <c r="E54" s="12">
        <v>1987</v>
      </c>
      <c r="F54" s="2" t="s">
        <v>166</v>
      </c>
      <c r="G54" s="1">
        <f t="shared" si="2"/>
        <v>82</v>
      </c>
    </row>
    <row r="55" spans="1:7" ht="15">
      <c r="A55" s="12" t="s">
        <v>12</v>
      </c>
      <c r="B55" s="12">
        <v>5</v>
      </c>
      <c r="C55" s="4" t="s">
        <v>167</v>
      </c>
      <c r="D55" s="12" t="s">
        <v>168</v>
      </c>
      <c r="E55" s="12">
        <v>1987</v>
      </c>
      <c r="F55" s="2" t="s">
        <v>169</v>
      </c>
      <c r="G55" s="1">
        <f t="shared" si="2"/>
        <v>81</v>
      </c>
    </row>
    <row r="56" spans="1:7" ht="15">
      <c r="A56" s="1" t="s">
        <v>12</v>
      </c>
      <c r="B56" s="12">
        <v>6</v>
      </c>
      <c r="C56" s="1" t="s">
        <v>19</v>
      </c>
      <c r="D56" s="1" t="s">
        <v>7</v>
      </c>
      <c r="E56" s="1">
        <v>1979</v>
      </c>
      <c r="F56" s="2" t="s">
        <v>170</v>
      </c>
      <c r="G56" s="1">
        <f t="shared" si="2"/>
        <v>80</v>
      </c>
    </row>
    <row r="57" spans="1:7" ht="15">
      <c r="A57" s="12" t="s">
        <v>12</v>
      </c>
      <c r="B57" s="12">
        <v>7</v>
      </c>
      <c r="C57" s="4" t="s">
        <v>171</v>
      </c>
      <c r="D57" s="12" t="s">
        <v>168</v>
      </c>
      <c r="E57" s="12">
        <v>1994</v>
      </c>
      <c r="F57" s="2" t="s">
        <v>172</v>
      </c>
      <c r="G57" s="1">
        <f t="shared" si="2"/>
        <v>79</v>
      </c>
    </row>
    <row r="58" spans="1:7" ht="15">
      <c r="A58" s="1" t="s">
        <v>12</v>
      </c>
      <c r="B58" s="12">
        <v>8</v>
      </c>
      <c r="C58" s="4" t="s">
        <v>173</v>
      </c>
      <c r="D58" s="12" t="s">
        <v>174</v>
      </c>
      <c r="E58" s="12">
        <v>1990</v>
      </c>
      <c r="F58" s="2" t="s">
        <v>175</v>
      </c>
      <c r="G58" s="1">
        <f t="shared" si="2"/>
        <v>78</v>
      </c>
    </row>
    <row r="59" spans="1:7" ht="15">
      <c r="A59" s="12" t="s">
        <v>12</v>
      </c>
      <c r="B59" s="12">
        <v>9</v>
      </c>
      <c r="C59" s="4" t="s">
        <v>98</v>
      </c>
      <c r="D59" s="12" t="s">
        <v>99</v>
      </c>
      <c r="E59" s="12">
        <v>1970</v>
      </c>
      <c r="F59" s="2" t="s">
        <v>176</v>
      </c>
      <c r="G59" s="1">
        <f t="shared" si="2"/>
        <v>77</v>
      </c>
    </row>
    <row r="60" spans="1:7" ht="15">
      <c r="A60" s="1" t="s">
        <v>12</v>
      </c>
      <c r="B60" s="12">
        <v>10</v>
      </c>
      <c r="C60" s="4" t="s">
        <v>177</v>
      </c>
      <c r="D60" s="12" t="s">
        <v>32</v>
      </c>
      <c r="E60" s="12">
        <v>1994</v>
      </c>
      <c r="F60" s="2" t="s">
        <v>178</v>
      </c>
      <c r="G60" s="1">
        <f t="shared" si="2"/>
        <v>76</v>
      </c>
    </row>
    <row r="61" spans="1:7" ht="15">
      <c r="A61" s="12" t="s">
        <v>12</v>
      </c>
      <c r="B61" s="12">
        <v>11</v>
      </c>
      <c r="C61" s="1" t="s">
        <v>72</v>
      </c>
      <c r="D61" s="1" t="s">
        <v>32</v>
      </c>
      <c r="E61" s="1">
        <v>1986</v>
      </c>
      <c r="F61" s="2" t="s">
        <v>179</v>
      </c>
      <c r="G61" s="1">
        <f t="shared" si="2"/>
        <v>75</v>
      </c>
    </row>
    <row r="62" spans="1:7" ht="15">
      <c r="A62" s="1" t="s">
        <v>12</v>
      </c>
      <c r="B62" s="12">
        <v>12</v>
      </c>
      <c r="C62" s="1" t="s">
        <v>41</v>
      </c>
      <c r="D62" s="1" t="s">
        <v>48</v>
      </c>
      <c r="E62" s="1">
        <v>1984</v>
      </c>
      <c r="F62" s="11" t="s">
        <v>180</v>
      </c>
      <c r="G62" s="1">
        <f aca="true" t="shared" si="3" ref="G62:G90">IF(B62=1,100,IF(B62=2,90,IF(B62=3,85,IF(B62=4,82,IF(B62&gt;1,86-B62,0)))))</f>
        <v>74</v>
      </c>
    </row>
    <row r="63" spans="1:7" ht="15" customHeight="1">
      <c r="A63" s="1" t="s">
        <v>12</v>
      </c>
      <c r="B63" s="12">
        <v>13</v>
      </c>
      <c r="C63" s="7" t="s">
        <v>97</v>
      </c>
      <c r="D63" s="7" t="s">
        <v>181</v>
      </c>
      <c r="E63" s="7">
        <v>1983</v>
      </c>
      <c r="F63" s="11" t="s">
        <v>182</v>
      </c>
      <c r="G63" s="1">
        <f t="shared" si="3"/>
        <v>73</v>
      </c>
    </row>
    <row r="64" spans="1:7" ht="15">
      <c r="A64" s="1" t="s">
        <v>12</v>
      </c>
      <c r="B64" s="12">
        <v>14</v>
      </c>
      <c r="C64" s="1" t="s">
        <v>36</v>
      </c>
      <c r="D64" s="1" t="s">
        <v>32</v>
      </c>
      <c r="E64" s="1">
        <v>1982</v>
      </c>
      <c r="F64" s="11" t="s">
        <v>183</v>
      </c>
      <c r="G64" s="1">
        <f t="shared" si="3"/>
        <v>72</v>
      </c>
    </row>
    <row r="65" spans="1:7" ht="15">
      <c r="A65" s="1" t="s">
        <v>12</v>
      </c>
      <c r="B65" s="12">
        <v>15</v>
      </c>
      <c r="C65" s="1" t="s">
        <v>184</v>
      </c>
      <c r="D65" s="1" t="s">
        <v>32</v>
      </c>
      <c r="E65" s="1">
        <v>1979</v>
      </c>
      <c r="F65" s="11" t="s">
        <v>185</v>
      </c>
      <c r="G65" s="1">
        <f t="shared" si="3"/>
        <v>71</v>
      </c>
    </row>
    <row r="66" spans="1:7" ht="15">
      <c r="A66" s="1" t="s">
        <v>12</v>
      </c>
      <c r="B66" s="12">
        <v>16</v>
      </c>
      <c r="C66" s="1" t="s">
        <v>186</v>
      </c>
      <c r="D66" s="1" t="s">
        <v>32</v>
      </c>
      <c r="E66" s="1">
        <v>1991</v>
      </c>
      <c r="F66" s="11" t="s">
        <v>187</v>
      </c>
      <c r="G66" s="1">
        <f t="shared" si="3"/>
        <v>70</v>
      </c>
    </row>
    <row r="67" spans="1:7" ht="15">
      <c r="A67" s="1" t="s">
        <v>12</v>
      </c>
      <c r="B67" s="12">
        <v>17</v>
      </c>
      <c r="C67" s="1" t="s">
        <v>188</v>
      </c>
      <c r="D67" s="1" t="s">
        <v>168</v>
      </c>
      <c r="E67" s="1">
        <v>1988</v>
      </c>
      <c r="F67" s="11" t="s">
        <v>189</v>
      </c>
      <c r="G67" s="1">
        <f t="shared" si="3"/>
        <v>69</v>
      </c>
    </row>
    <row r="68" spans="1:7" ht="15">
      <c r="A68" s="1" t="s">
        <v>12</v>
      </c>
      <c r="B68" s="12">
        <v>18</v>
      </c>
      <c r="C68" s="1" t="s">
        <v>190</v>
      </c>
      <c r="D68" s="1" t="s">
        <v>174</v>
      </c>
      <c r="E68" s="1">
        <v>1994</v>
      </c>
      <c r="F68" s="11" t="s">
        <v>191</v>
      </c>
      <c r="G68" s="1">
        <f t="shared" si="3"/>
        <v>68</v>
      </c>
    </row>
    <row r="69" spans="1:7" ht="15">
      <c r="A69" s="1" t="s">
        <v>12</v>
      </c>
      <c r="B69" s="12">
        <v>19</v>
      </c>
      <c r="C69" s="7" t="s">
        <v>192</v>
      </c>
      <c r="D69" s="7" t="s">
        <v>90</v>
      </c>
      <c r="E69" s="7">
        <v>1975</v>
      </c>
      <c r="F69" s="11" t="s">
        <v>193</v>
      </c>
      <c r="G69" s="1">
        <f t="shared" si="3"/>
        <v>67</v>
      </c>
    </row>
    <row r="70" spans="1:7" ht="15">
      <c r="A70" s="1" t="s">
        <v>12</v>
      </c>
      <c r="B70" s="12">
        <v>20</v>
      </c>
      <c r="C70" s="1" t="s">
        <v>194</v>
      </c>
      <c r="D70" s="1" t="s">
        <v>134</v>
      </c>
      <c r="E70" s="1">
        <v>1982</v>
      </c>
      <c r="F70" s="11" t="s">
        <v>195</v>
      </c>
      <c r="G70" s="1">
        <f t="shared" si="3"/>
        <v>66</v>
      </c>
    </row>
    <row r="71" spans="1:7" ht="15">
      <c r="A71" s="1" t="s">
        <v>12</v>
      </c>
      <c r="B71" s="12">
        <v>21</v>
      </c>
      <c r="C71" s="1" t="s">
        <v>196</v>
      </c>
      <c r="D71" s="1" t="s">
        <v>32</v>
      </c>
      <c r="E71" s="1">
        <v>1978</v>
      </c>
      <c r="F71" s="11" t="s">
        <v>197</v>
      </c>
      <c r="G71" s="1">
        <f t="shared" si="3"/>
        <v>65</v>
      </c>
    </row>
    <row r="72" spans="1:7" ht="15">
      <c r="A72" s="1" t="s">
        <v>12</v>
      </c>
      <c r="B72" s="12">
        <v>22</v>
      </c>
      <c r="C72" s="1" t="s">
        <v>198</v>
      </c>
      <c r="D72" s="1" t="s">
        <v>174</v>
      </c>
      <c r="E72" s="1">
        <v>1994</v>
      </c>
      <c r="F72" s="11" t="s">
        <v>199</v>
      </c>
      <c r="G72" s="1">
        <f t="shared" si="3"/>
        <v>64</v>
      </c>
    </row>
    <row r="73" spans="1:7" ht="15">
      <c r="A73" s="1" t="s">
        <v>12</v>
      </c>
      <c r="B73" s="12">
        <v>23</v>
      </c>
      <c r="C73" s="1" t="s">
        <v>75</v>
      </c>
      <c r="D73" s="1" t="s">
        <v>32</v>
      </c>
      <c r="E73" s="1">
        <v>1983</v>
      </c>
      <c r="F73" s="11" t="s">
        <v>200</v>
      </c>
      <c r="G73" s="1">
        <f t="shared" si="3"/>
        <v>63</v>
      </c>
    </row>
    <row r="74" spans="1:7" ht="15">
      <c r="A74" s="1" t="s">
        <v>12</v>
      </c>
      <c r="B74" s="12">
        <v>24</v>
      </c>
      <c r="C74" s="1" t="s">
        <v>201</v>
      </c>
      <c r="D74" s="1" t="s">
        <v>32</v>
      </c>
      <c r="E74" s="1">
        <v>1981</v>
      </c>
      <c r="F74" s="11" t="s">
        <v>202</v>
      </c>
      <c r="G74" s="1">
        <f t="shared" si="3"/>
        <v>62</v>
      </c>
    </row>
    <row r="75" spans="1:7" ht="15">
      <c r="A75" s="1" t="s">
        <v>12</v>
      </c>
      <c r="B75" s="12">
        <v>25</v>
      </c>
      <c r="C75" s="1" t="s">
        <v>203</v>
      </c>
      <c r="D75" s="1" t="s">
        <v>32</v>
      </c>
      <c r="E75" s="1">
        <v>1981</v>
      </c>
      <c r="F75" s="11" t="s">
        <v>204</v>
      </c>
      <c r="G75" s="1">
        <f t="shared" si="3"/>
        <v>61</v>
      </c>
    </row>
    <row r="76" spans="1:7" ht="15">
      <c r="A76" s="1" t="s">
        <v>12</v>
      </c>
      <c r="B76" s="12">
        <v>26</v>
      </c>
      <c r="C76" s="1" t="s">
        <v>73</v>
      </c>
      <c r="D76" s="1" t="s">
        <v>74</v>
      </c>
      <c r="E76" s="1">
        <v>1984</v>
      </c>
      <c r="F76" s="11" t="s">
        <v>205</v>
      </c>
      <c r="G76" s="1">
        <f t="shared" si="3"/>
        <v>60</v>
      </c>
    </row>
    <row r="77" spans="1:7" ht="15">
      <c r="A77" s="1" t="s">
        <v>12</v>
      </c>
      <c r="B77" s="12">
        <v>27</v>
      </c>
      <c r="C77" s="1" t="s">
        <v>206</v>
      </c>
      <c r="D77" s="1" t="s">
        <v>145</v>
      </c>
      <c r="E77" s="1">
        <v>1987</v>
      </c>
      <c r="F77" s="11" t="s">
        <v>207</v>
      </c>
      <c r="G77" s="1">
        <f t="shared" si="3"/>
        <v>59</v>
      </c>
    </row>
    <row r="78" spans="1:7" ht="15">
      <c r="A78" s="1" t="s">
        <v>12</v>
      </c>
      <c r="B78" s="12">
        <v>28</v>
      </c>
      <c r="C78" s="1" t="s">
        <v>77</v>
      </c>
      <c r="D78" s="1" t="s">
        <v>32</v>
      </c>
      <c r="E78" s="1">
        <v>1977</v>
      </c>
      <c r="F78" s="11" t="s">
        <v>208</v>
      </c>
      <c r="G78" s="1">
        <f t="shared" si="3"/>
        <v>58</v>
      </c>
    </row>
    <row r="79" spans="1:7" ht="15">
      <c r="A79" s="1" t="s">
        <v>12</v>
      </c>
      <c r="B79" s="12">
        <v>29</v>
      </c>
      <c r="C79" s="1" t="s">
        <v>209</v>
      </c>
      <c r="D79" s="1" t="s">
        <v>32</v>
      </c>
      <c r="E79" s="1">
        <v>1982</v>
      </c>
      <c r="F79" s="11" t="s">
        <v>210</v>
      </c>
      <c r="G79" s="1">
        <f t="shared" si="3"/>
        <v>57</v>
      </c>
    </row>
    <row r="80" spans="1:7" ht="15">
      <c r="A80" s="1" t="s">
        <v>12</v>
      </c>
      <c r="B80" s="12">
        <v>30</v>
      </c>
      <c r="C80" s="1" t="s">
        <v>76</v>
      </c>
      <c r="D80" s="1" t="s">
        <v>32</v>
      </c>
      <c r="E80" s="1">
        <v>1983</v>
      </c>
      <c r="F80" s="11" t="s">
        <v>211</v>
      </c>
      <c r="G80" s="1">
        <f t="shared" si="3"/>
        <v>56</v>
      </c>
    </row>
    <row r="81" spans="1:7" ht="15">
      <c r="A81" s="1" t="s">
        <v>12</v>
      </c>
      <c r="B81" s="12">
        <v>31</v>
      </c>
      <c r="C81" s="1" t="s">
        <v>212</v>
      </c>
      <c r="D81" s="1" t="s">
        <v>213</v>
      </c>
      <c r="E81" s="1">
        <v>1976</v>
      </c>
      <c r="F81" s="11" t="s">
        <v>214</v>
      </c>
      <c r="G81" s="1">
        <f t="shared" si="3"/>
        <v>55</v>
      </c>
    </row>
    <row r="82" spans="1:7" ht="15">
      <c r="A82" s="1" t="s">
        <v>12</v>
      </c>
      <c r="B82" s="12">
        <v>32</v>
      </c>
      <c r="C82" s="1" t="s">
        <v>215</v>
      </c>
      <c r="D82" s="1" t="s">
        <v>32</v>
      </c>
      <c r="E82" s="1">
        <v>1983</v>
      </c>
      <c r="F82" s="11" t="s">
        <v>216</v>
      </c>
      <c r="G82" s="1">
        <f t="shared" si="3"/>
        <v>54</v>
      </c>
    </row>
    <row r="83" spans="1:7" ht="15">
      <c r="A83" s="1" t="s">
        <v>12</v>
      </c>
      <c r="B83" s="12">
        <v>33</v>
      </c>
      <c r="C83" s="1" t="s">
        <v>80</v>
      </c>
      <c r="D83" s="1" t="s">
        <v>32</v>
      </c>
      <c r="E83" s="1">
        <v>1982</v>
      </c>
      <c r="F83" s="11" t="s">
        <v>217</v>
      </c>
      <c r="G83" s="1">
        <f t="shared" si="3"/>
        <v>53</v>
      </c>
    </row>
    <row r="84" spans="1:7" ht="15">
      <c r="A84" s="1" t="s">
        <v>12</v>
      </c>
      <c r="B84" s="12">
        <v>34</v>
      </c>
      <c r="C84" s="1" t="s">
        <v>218</v>
      </c>
      <c r="D84" s="1" t="s">
        <v>32</v>
      </c>
      <c r="E84" s="1">
        <v>1983</v>
      </c>
      <c r="F84" s="11" t="s">
        <v>219</v>
      </c>
      <c r="G84" s="1">
        <f t="shared" si="3"/>
        <v>52</v>
      </c>
    </row>
    <row r="85" spans="1:7" ht="15">
      <c r="A85" s="1" t="s">
        <v>12</v>
      </c>
      <c r="B85" s="12">
        <v>35</v>
      </c>
      <c r="C85" s="1" t="s">
        <v>220</v>
      </c>
      <c r="D85" s="1" t="s">
        <v>174</v>
      </c>
      <c r="E85" s="1">
        <v>1994</v>
      </c>
      <c r="F85" s="11" t="s">
        <v>221</v>
      </c>
      <c r="G85" s="1">
        <f t="shared" si="3"/>
        <v>51</v>
      </c>
    </row>
    <row r="86" spans="1:7" ht="15">
      <c r="A86" s="1" t="s">
        <v>12</v>
      </c>
      <c r="B86" s="12">
        <v>0</v>
      </c>
      <c r="C86" s="1" t="s">
        <v>222</v>
      </c>
      <c r="D86" s="1" t="s">
        <v>32</v>
      </c>
      <c r="E86" s="1">
        <v>1984</v>
      </c>
      <c r="F86" s="11" t="s">
        <v>24</v>
      </c>
      <c r="G86" s="1">
        <f t="shared" si="3"/>
        <v>0</v>
      </c>
    </row>
    <row r="87" spans="1:7" ht="15">
      <c r="A87" s="1" t="s">
        <v>12</v>
      </c>
      <c r="B87" s="12">
        <v>0</v>
      </c>
      <c r="C87" s="1" t="s">
        <v>78</v>
      </c>
      <c r="D87" s="1" t="s">
        <v>79</v>
      </c>
      <c r="E87" s="1">
        <v>1987</v>
      </c>
      <c r="F87" s="11" t="s">
        <v>24</v>
      </c>
      <c r="G87" s="1">
        <f t="shared" si="3"/>
        <v>0</v>
      </c>
    </row>
    <row r="88" spans="1:7" ht="15">
      <c r="A88" s="1" t="s">
        <v>12</v>
      </c>
      <c r="B88" s="12">
        <v>0</v>
      </c>
      <c r="C88" s="1" t="s">
        <v>96</v>
      </c>
      <c r="D88" s="1" t="s">
        <v>32</v>
      </c>
      <c r="E88" s="1">
        <v>1977</v>
      </c>
      <c r="F88" s="11" t="s">
        <v>24</v>
      </c>
      <c r="G88" s="1">
        <f t="shared" si="3"/>
        <v>0</v>
      </c>
    </row>
    <row r="89" spans="1:7" ht="15">
      <c r="A89" s="1" t="s">
        <v>12</v>
      </c>
      <c r="B89" s="12">
        <v>0</v>
      </c>
      <c r="C89" s="1" t="s">
        <v>223</v>
      </c>
      <c r="D89" s="1" t="s">
        <v>32</v>
      </c>
      <c r="E89" s="1">
        <v>1982</v>
      </c>
      <c r="F89" s="11" t="s">
        <v>24</v>
      </c>
      <c r="G89" s="1">
        <f t="shared" si="3"/>
        <v>0</v>
      </c>
    </row>
    <row r="90" spans="1:7" ht="15">
      <c r="A90" s="1" t="s">
        <v>12</v>
      </c>
      <c r="B90" s="12">
        <v>0</v>
      </c>
      <c r="C90" s="1" t="s">
        <v>224</v>
      </c>
      <c r="D90" s="1" t="s">
        <v>32</v>
      </c>
      <c r="E90" s="1">
        <v>1985</v>
      </c>
      <c r="F90" s="11" t="s">
        <v>24</v>
      </c>
      <c r="G90" s="1">
        <f t="shared" si="3"/>
        <v>0</v>
      </c>
    </row>
    <row r="91" spans="1:7" s="17" customFormat="1" ht="15">
      <c r="A91" s="18"/>
      <c r="B91" s="18"/>
      <c r="D91" s="18"/>
      <c r="E91" s="18"/>
      <c r="F91" s="9"/>
      <c r="G91" s="6"/>
    </row>
    <row r="92" spans="1:7" ht="15">
      <c r="A92" s="12" t="s">
        <v>13</v>
      </c>
      <c r="B92" s="12">
        <v>1</v>
      </c>
      <c r="C92" s="1" t="s">
        <v>65</v>
      </c>
      <c r="D92" s="1" t="s">
        <v>32</v>
      </c>
      <c r="E92" s="1">
        <v>1964</v>
      </c>
      <c r="F92" s="11" t="s">
        <v>225</v>
      </c>
      <c r="G92" s="1">
        <f aca="true" t="shared" si="4" ref="G92:G108">IF(B92=1,100,IF(B92=2,90,IF(B92=3,85,IF(B92=4,82,IF(B92&gt;1,86-B92,0)))))</f>
        <v>100</v>
      </c>
    </row>
    <row r="93" spans="1:7" ht="15">
      <c r="A93" s="12" t="s">
        <v>13</v>
      </c>
      <c r="B93" s="12">
        <v>2</v>
      </c>
      <c r="C93" s="1" t="s">
        <v>82</v>
      </c>
      <c r="D93" s="1" t="s">
        <v>32</v>
      </c>
      <c r="E93" s="1">
        <v>1969</v>
      </c>
      <c r="F93" s="11" t="s">
        <v>226</v>
      </c>
      <c r="G93" s="1">
        <f t="shared" si="4"/>
        <v>90</v>
      </c>
    </row>
    <row r="94" spans="1:7" ht="15">
      <c r="A94" s="12" t="s">
        <v>13</v>
      </c>
      <c r="B94" s="12">
        <v>3</v>
      </c>
      <c r="C94" s="1" t="s">
        <v>20</v>
      </c>
      <c r="D94" s="1" t="s">
        <v>32</v>
      </c>
      <c r="E94" s="1">
        <v>1967</v>
      </c>
      <c r="F94" s="11" t="s">
        <v>227</v>
      </c>
      <c r="G94" s="1">
        <f t="shared" si="4"/>
        <v>85</v>
      </c>
    </row>
    <row r="95" spans="1:7" ht="15">
      <c r="A95" s="12" t="s">
        <v>13</v>
      </c>
      <c r="B95" s="12">
        <v>4</v>
      </c>
      <c r="C95" s="1" t="s">
        <v>44</v>
      </c>
      <c r="D95" s="1" t="s">
        <v>32</v>
      </c>
      <c r="E95" s="1">
        <v>1967</v>
      </c>
      <c r="F95" s="11" t="s">
        <v>228</v>
      </c>
      <c r="G95" s="1">
        <f t="shared" si="4"/>
        <v>82</v>
      </c>
    </row>
    <row r="96" spans="1:7" ht="15">
      <c r="A96" s="12" t="s">
        <v>13</v>
      </c>
      <c r="B96" s="12">
        <v>5</v>
      </c>
      <c r="C96" s="1" t="s">
        <v>45</v>
      </c>
      <c r="D96" s="1" t="s">
        <v>81</v>
      </c>
      <c r="E96" s="1">
        <v>1973</v>
      </c>
      <c r="F96" s="11" t="s">
        <v>229</v>
      </c>
      <c r="G96" s="1">
        <f t="shared" si="4"/>
        <v>81</v>
      </c>
    </row>
    <row r="97" spans="1:7" ht="15">
      <c r="A97" s="12" t="s">
        <v>13</v>
      </c>
      <c r="B97" s="12">
        <v>6</v>
      </c>
      <c r="C97" s="1" t="s">
        <v>230</v>
      </c>
      <c r="D97" s="1" t="s">
        <v>90</v>
      </c>
      <c r="E97" s="1">
        <v>1974</v>
      </c>
      <c r="F97" s="11" t="s">
        <v>231</v>
      </c>
      <c r="G97" s="1">
        <f t="shared" si="4"/>
        <v>80</v>
      </c>
    </row>
    <row r="98" spans="1:7" ht="15">
      <c r="A98" s="12" t="s">
        <v>13</v>
      </c>
      <c r="B98" s="12">
        <v>7</v>
      </c>
      <c r="C98" s="1" t="s">
        <v>62</v>
      </c>
      <c r="D98" s="1" t="s">
        <v>32</v>
      </c>
      <c r="E98" s="1">
        <v>1967</v>
      </c>
      <c r="F98" s="11" t="s">
        <v>232</v>
      </c>
      <c r="G98" s="1">
        <f t="shared" si="4"/>
        <v>79</v>
      </c>
    </row>
    <row r="99" spans="1:7" ht="15">
      <c r="A99" s="12" t="s">
        <v>13</v>
      </c>
      <c r="B99" s="12">
        <v>8</v>
      </c>
      <c r="C99" s="4" t="s">
        <v>233</v>
      </c>
      <c r="D99" s="12" t="s">
        <v>49</v>
      </c>
      <c r="E99" s="12">
        <v>1970</v>
      </c>
      <c r="F99" s="11" t="s">
        <v>234</v>
      </c>
      <c r="G99" s="1">
        <f t="shared" si="4"/>
        <v>78</v>
      </c>
    </row>
    <row r="100" spans="1:7" ht="15">
      <c r="A100" s="12" t="s">
        <v>13</v>
      </c>
      <c r="B100" s="12">
        <v>9</v>
      </c>
      <c r="C100" s="4" t="s">
        <v>85</v>
      </c>
      <c r="D100" s="4" t="s">
        <v>32</v>
      </c>
      <c r="E100" s="4">
        <v>1965</v>
      </c>
      <c r="F100" s="11" t="s">
        <v>235</v>
      </c>
      <c r="G100" s="1">
        <f t="shared" si="4"/>
        <v>77</v>
      </c>
    </row>
    <row r="101" spans="1:7" ht="15">
      <c r="A101" s="12" t="s">
        <v>13</v>
      </c>
      <c r="B101" s="12">
        <v>10</v>
      </c>
      <c r="C101" s="1" t="s">
        <v>61</v>
      </c>
      <c r="D101" s="1" t="s">
        <v>32</v>
      </c>
      <c r="E101" s="1">
        <v>1969</v>
      </c>
      <c r="F101" s="11" t="s">
        <v>236</v>
      </c>
      <c r="G101" s="1">
        <f t="shared" si="4"/>
        <v>76</v>
      </c>
    </row>
    <row r="102" spans="1:7" ht="15">
      <c r="A102" s="12" t="s">
        <v>13</v>
      </c>
      <c r="B102" s="12">
        <v>11</v>
      </c>
      <c r="C102" s="1" t="s">
        <v>83</v>
      </c>
      <c r="D102" s="1" t="s">
        <v>32</v>
      </c>
      <c r="E102" s="1">
        <v>1967</v>
      </c>
      <c r="F102" s="11" t="s">
        <v>84</v>
      </c>
      <c r="G102" s="1">
        <f t="shared" si="4"/>
        <v>75</v>
      </c>
    </row>
    <row r="103" spans="1:7" ht="15">
      <c r="A103" s="12" t="s">
        <v>13</v>
      </c>
      <c r="B103" s="12">
        <v>12</v>
      </c>
      <c r="C103" s="4" t="s">
        <v>60</v>
      </c>
      <c r="D103" s="4" t="s">
        <v>154</v>
      </c>
      <c r="E103" s="4">
        <v>1974</v>
      </c>
      <c r="F103" s="11" t="s">
        <v>237</v>
      </c>
      <c r="G103" s="1">
        <f t="shared" si="4"/>
        <v>74</v>
      </c>
    </row>
    <row r="104" spans="1:7" ht="15">
      <c r="A104" s="12" t="s">
        <v>13</v>
      </c>
      <c r="B104" s="12">
        <v>13</v>
      </c>
      <c r="C104" s="4" t="s">
        <v>238</v>
      </c>
      <c r="D104" s="4" t="s">
        <v>7</v>
      </c>
      <c r="E104" s="4">
        <v>1972</v>
      </c>
      <c r="F104" s="11" t="s">
        <v>239</v>
      </c>
      <c r="G104" s="1">
        <f t="shared" si="4"/>
        <v>73</v>
      </c>
    </row>
    <row r="105" spans="1:7" ht="15">
      <c r="A105" s="12" t="s">
        <v>13</v>
      </c>
      <c r="B105" s="12">
        <v>14</v>
      </c>
      <c r="C105" s="1" t="s">
        <v>37</v>
      </c>
      <c r="D105" s="1" t="s">
        <v>32</v>
      </c>
      <c r="E105" s="1">
        <v>1968</v>
      </c>
      <c r="F105" s="11" t="s">
        <v>240</v>
      </c>
      <c r="G105" s="1">
        <f t="shared" si="4"/>
        <v>72</v>
      </c>
    </row>
    <row r="106" spans="1:7" s="17" customFormat="1" ht="15">
      <c r="A106" s="18"/>
      <c r="B106" s="18"/>
      <c r="D106" s="18"/>
      <c r="E106" s="18"/>
      <c r="F106" s="9"/>
      <c r="G106" s="6"/>
    </row>
    <row r="107" spans="1:7" ht="15">
      <c r="A107" s="12" t="s">
        <v>14</v>
      </c>
      <c r="B107" s="12">
        <v>1</v>
      </c>
      <c r="C107" s="4" t="s">
        <v>33</v>
      </c>
      <c r="D107" s="12" t="s">
        <v>27</v>
      </c>
      <c r="E107" s="12">
        <v>1939</v>
      </c>
      <c r="F107" s="2" t="s">
        <v>241</v>
      </c>
      <c r="G107" s="1">
        <f>IF(B107=1,100,IF(B107=2,90,IF(B107=3,85,IF(B107=4,82,IF(B107&gt;1,86-B107,0)))))</f>
        <v>100</v>
      </c>
    </row>
    <row r="108" spans="1:7" ht="15">
      <c r="A108" s="12" t="s">
        <v>14</v>
      </c>
      <c r="B108" s="12">
        <v>2</v>
      </c>
      <c r="C108" s="4" t="s">
        <v>66</v>
      </c>
      <c r="D108" s="12" t="s">
        <v>7</v>
      </c>
      <c r="E108" s="12">
        <v>1949</v>
      </c>
      <c r="F108" s="2" t="s">
        <v>242</v>
      </c>
      <c r="G108" s="1">
        <f t="shared" si="4"/>
        <v>90</v>
      </c>
    </row>
    <row r="110" ht="15">
      <c r="F110" s="8"/>
    </row>
    <row r="111" spans="1:7" ht="15">
      <c r="A111" s="12" t="s">
        <v>3</v>
      </c>
      <c r="B111" s="12">
        <v>1</v>
      </c>
      <c r="C111" s="1" t="s">
        <v>243</v>
      </c>
      <c r="D111" s="1" t="s">
        <v>244</v>
      </c>
      <c r="E111" s="1">
        <v>1982</v>
      </c>
      <c r="F111" s="11" t="s">
        <v>245</v>
      </c>
      <c r="G111" s="1">
        <f>IF(B111=1,100,IF(B111=2,90,IF(B111=3,85,IF(B111=4,82,IF(B111&gt;1,86-B111,0)))))</f>
        <v>100</v>
      </c>
    </row>
    <row r="112" spans="1:7" ht="15">
      <c r="A112" s="12" t="s">
        <v>3</v>
      </c>
      <c r="B112" s="12">
        <v>2</v>
      </c>
      <c r="C112" s="1" t="s">
        <v>246</v>
      </c>
      <c r="D112" s="1" t="s">
        <v>32</v>
      </c>
      <c r="E112" s="1">
        <v>1983</v>
      </c>
      <c r="F112" s="11" t="s">
        <v>247</v>
      </c>
      <c r="G112" s="1">
        <f aca="true" t="shared" si="5" ref="G112:G119">IF(B112=1,100,IF(B112=2,90,IF(B112=3,85,IF(B112=4,82,IF(B112&gt;1,86-B112,0)))))</f>
        <v>90</v>
      </c>
    </row>
    <row r="113" spans="1:7" ht="15">
      <c r="A113" s="12" t="s">
        <v>3</v>
      </c>
      <c r="B113" s="12">
        <v>2</v>
      </c>
      <c r="C113" s="1" t="s">
        <v>248</v>
      </c>
      <c r="D113" s="1" t="s">
        <v>32</v>
      </c>
      <c r="E113" s="1">
        <v>1980</v>
      </c>
      <c r="F113" s="11" t="s">
        <v>247</v>
      </c>
      <c r="G113" s="1">
        <f t="shared" si="5"/>
        <v>90</v>
      </c>
    </row>
    <row r="114" spans="1:7" ht="15">
      <c r="A114" s="12" t="s">
        <v>3</v>
      </c>
      <c r="B114" s="12">
        <v>2</v>
      </c>
      <c r="C114" s="1" t="s">
        <v>249</v>
      </c>
      <c r="D114" s="1" t="s">
        <v>32</v>
      </c>
      <c r="E114" s="1">
        <v>1979</v>
      </c>
      <c r="F114" s="11" t="s">
        <v>247</v>
      </c>
      <c r="G114" s="1">
        <f t="shared" si="5"/>
        <v>90</v>
      </c>
    </row>
    <row r="115" spans="1:7" ht="15">
      <c r="A115" s="12" t="s">
        <v>3</v>
      </c>
      <c r="B115" s="12">
        <v>2</v>
      </c>
      <c r="C115" s="1" t="s">
        <v>250</v>
      </c>
      <c r="D115" s="1" t="s">
        <v>32</v>
      </c>
      <c r="E115" s="1">
        <v>1978</v>
      </c>
      <c r="F115" s="11" t="s">
        <v>247</v>
      </c>
      <c r="G115" s="1">
        <f t="shared" si="5"/>
        <v>90</v>
      </c>
    </row>
    <row r="116" spans="1:7" ht="15">
      <c r="A116" s="12" t="s">
        <v>3</v>
      </c>
      <c r="B116" s="12">
        <v>6</v>
      </c>
      <c r="C116" s="1" t="s">
        <v>100</v>
      </c>
      <c r="D116" s="1" t="s">
        <v>32</v>
      </c>
      <c r="E116" s="1">
        <v>1959</v>
      </c>
      <c r="F116" s="11" t="s">
        <v>251</v>
      </c>
      <c r="G116" s="1">
        <f t="shared" si="5"/>
        <v>80</v>
      </c>
    </row>
    <row r="117" spans="1:7" ht="15">
      <c r="A117" s="12" t="s">
        <v>3</v>
      </c>
      <c r="B117" s="12">
        <v>7</v>
      </c>
      <c r="C117" s="1" t="s">
        <v>252</v>
      </c>
      <c r="D117" s="1" t="s">
        <v>253</v>
      </c>
      <c r="E117" s="1">
        <v>2010</v>
      </c>
      <c r="F117" s="11" t="s">
        <v>254</v>
      </c>
      <c r="G117" s="1">
        <f t="shared" si="5"/>
        <v>79</v>
      </c>
    </row>
    <row r="118" spans="1:7" ht="15">
      <c r="A118" s="12" t="s">
        <v>3</v>
      </c>
      <c r="B118" s="12">
        <v>7</v>
      </c>
      <c r="C118" s="1" t="s">
        <v>255</v>
      </c>
      <c r="D118" s="1" t="s">
        <v>32</v>
      </c>
      <c r="E118" s="1">
        <v>2012</v>
      </c>
      <c r="F118" s="11" t="s">
        <v>254</v>
      </c>
      <c r="G118" s="1">
        <f t="shared" si="5"/>
        <v>79</v>
      </c>
    </row>
    <row r="119" spans="1:7" ht="15">
      <c r="A119" s="12" t="s">
        <v>3</v>
      </c>
      <c r="B119" s="12">
        <v>0</v>
      </c>
      <c r="C119" s="1" t="s">
        <v>256</v>
      </c>
      <c r="D119" s="1" t="s">
        <v>32</v>
      </c>
      <c r="E119" s="1">
        <v>1988</v>
      </c>
      <c r="F119" s="11" t="s">
        <v>24</v>
      </c>
      <c r="G119" s="1">
        <f t="shared" si="5"/>
        <v>0</v>
      </c>
    </row>
    <row r="120" spans="1:7" ht="15">
      <c r="A120" s="18"/>
      <c r="B120" s="18"/>
      <c r="C120" s="6"/>
      <c r="D120" s="6"/>
      <c r="E120" s="6"/>
      <c r="F120" s="19"/>
      <c r="G120" s="6"/>
    </row>
    <row r="121" spans="1:7" ht="15">
      <c r="A121" s="12" t="s">
        <v>257</v>
      </c>
      <c r="B121" s="12">
        <v>1</v>
      </c>
      <c r="C121" s="4" t="s">
        <v>92</v>
      </c>
      <c r="D121" s="4" t="s">
        <v>93</v>
      </c>
      <c r="E121" s="1">
        <v>2007</v>
      </c>
      <c r="F121" s="11" t="s">
        <v>274</v>
      </c>
      <c r="G121" s="1">
        <f aca="true" t="shared" si="6" ref="G121:G128">IF(B121=1,100,IF(B121=2,90,IF(B121=3,85,IF(B121=4,82,IF(B121&gt;1,86-B121,0)))))</f>
        <v>100</v>
      </c>
    </row>
    <row r="122" spans="1:7" ht="15">
      <c r="A122" s="12" t="s">
        <v>257</v>
      </c>
      <c r="B122" s="12">
        <v>2</v>
      </c>
      <c r="C122" s="1" t="s">
        <v>68</v>
      </c>
      <c r="D122" s="1" t="s">
        <v>69</v>
      </c>
      <c r="E122" s="1">
        <v>2002</v>
      </c>
      <c r="F122" s="11" t="s">
        <v>263</v>
      </c>
      <c r="G122" s="1">
        <f t="shared" si="6"/>
        <v>90</v>
      </c>
    </row>
    <row r="123" spans="1:7" ht="15">
      <c r="A123" s="12" t="s">
        <v>257</v>
      </c>
      <c r="B123" s="12">
        <v>3</v>
      </c>
      <c r="C123" s="1" t="s">
        <v>264</v>
      </c>
      <c r="D123" s="1" t="s">
        <v>265</v>
      </c>
      <c r="E123" s="1">
        <v>2008</v>
      </c>
      <c r="F123" s="11" t="s">
        <v>266</v>
      </c>
      <c r="G123" s="1">
        <f t="shared" si="6"/>
        <v>85</v>
      </c>
    </row>
    <row r="124" spans="1:7" ht="15">
      <c r="A124" s="12" t="s">
        <v>257</v>
      </c>
      <c r="B124" s="12">
        <v>4</v>
      </c>
      <c r="C124" s="1" t="s">
        <v>258</v>
      </c>
      <c r="D124" s="1" t="s">
        <v>7</v>
      </c>
      <c r="E124" s="1">
        <v>1956</v>
      </c>
      <c r="F124" s="11" t="s">
        <v>273</v>
      </c>
      <c r="G124" s="1">
        <f t="shared" si="6"/>
        <v>82</v>
      </c>
    </row>
    <row r="125" spans="1:7" ht="15">
      <c r="A125" s="12" t="s">
        <v>257</v>
      </c>
      <c r="B125" s="12">
        <v>4</v>
      </c>
      <c r="C125" s="1" t="s">
        <v>259</v>
      </c>
      <c r="D125" s="1" t="s">
        <v>7</v>
      </c>
      <c r="E125" s="1">
        <v>1955</v>
      </c>
      <c r="F125" s="11" t="s">
        <v>273</v>
      </c>
      <c r="G125" s="1">
        <f t="shared" si="6"/>
        <v>82</v>
      </c>
    </row>
    <row r="126" spans="1:7" ht="15">
      <c r="A126" s="12" t="s">
        <v>257</v>
      </c>
      <c r="B126" s="12">
        <v>4</v>
      </c>
      <c r="C126" s="1" t="s">
        <v>260</v>
      </c>
      <c r="D126" s="1" t="s">
        <v>32</v>
      </c>
      <c r="E126" s="1">
        <v>1957</v>
      </c>
      <c r="F126" s="11" t="s">
        <v>273</v>
      </c>
      <c r="G126" s="1">
        <f t="shared" si="6"/>
        <v>82</v>
      </c>
    </row>
    <row r="127" spans="1:7" ht="15">
      <c r="A127" s="12" t="s">
        <v>257</v>
      </c>
      <c r="B127" s="12">
        <v>4</v>
      </c>
      <c r="C127" s="1" t="s">
        <v>261</v>
      </c>
      <c r="D127" s="1" t="s">
        <v>7</v>
      </c>
      <c r="E127" s="1">
        <v>1955</v>
      </c>
      <c r="F127" s="11" t="s">
        <v>273</v>
      </c>
      <c r="G127" s="1">
        <f t="shared" si="6"/>
        <v>82</v>
      </c>
    </row>
    <row r="128" spans="1:7" ht="15">
      <c r="A128" s="12" t="s">
        <v>257</v>
      </c>
      <c r="B128" s="12">
        <v>8</v>
      </c>
      <c r="C128" s="1" t="s">
        <v>267</v>
      </c>
      <c r="D128" s="1" t="s">
        <v>7</v>
      </c>
      <c r="E128" s="1">
        <v>1955</v>
      </c>
      <c r="F128" s="11" t="s">
        <v>268</v>
      </c>
      <c r="G128" s="1">
        <f t="shared" si="6"/>
        <v>78</v>
      </c>
    </row>
    <row r="130" ht="15">
      <c r="C130" s="7" t="s">
        <v>269</v>
      </c>
    </row>
    <row r="131" ht="15">
      <c r="C131" s="7" t="s">
        <v>270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9">
      <selection activeCell="F64" sqref="F64:G64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37" bestFit="1" customWidth="1"/>
    <col min="7" max="16384" width="9" style="7" customWidth="1"/>
  </cols>
  <sheetData>
    <row r="1" ht="15">
      <c r="A1" s="6" t="s">
        <v>25</v>
      </c>
    </row>
    <row r="2" ht="15">
      <c r="A2" s="6" t="s">
        <v>345</v>
      </c>
    </row>
    <row r="3" spans="1:7" ht="15">
      <c r="A3" s="10" t="s">
        <v>0</v>
      </c>
      <c r="B3" s="10"/>
      <c r="C3" s="10" t="s">
        <v>16</v>
      </c>
      <c r="D3" s="10" t="s">
        <v>1</v>
      </c>
      <c r="E3" s="10" t="s">
        <v>26</v>
      </c>
      <c r="F3" s="44" t="s">
        <v>22</v>
      </c>
      <c r="G3" s="10" t="s">
        <v>23</v>
      </c>
    </row>
    <row r="4" spans="1:7" ht="15">
      <c r="A4" s="1" t="s">
        <v>2</v>
      </c>
      <c r="B4" s="1">
        <v>1</v>
      </c>
      <c r="C4" s="1" t="s">
        <v>92</v>
      </c>
      <c r="D4" s="1" t="s">
        <v>93</v>
      </c>
      <c r="E4" s="1">
        <v>2003</v>
      </c>
      <c r="F4" s="45" t="s">
        <v>321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102</v>
      </c>
      <c r="D5" s="1" t="s">
        <v>103</v>
      </c>
      <c r="E5" s="1">
        <v>2005</v>
      </c>
      <c r="F5" s="45" t="s">
        <v>322</v>
      </c>
      <c r="G5" s="1">
        <f>IF(B5=1,100,IF(B5=2,90,IF(B5=3,85,IF(B5=4,82,IF(B5&gt;1,86-B5,0)))))</f>
        <v>90</v>
      </c>
    </row>
    <row r="6" spans="1:7" ht="15">
      <c r="A6" s="1" t="s">
        <v>2</v>
      </c>
      <c r="B6" s="1">
        <v>2</v>
      </c>
      <c r="C6" s="1" t="s">
        <v>87</v>
      </c>
      <c r="D6" s="1" t="s">
        <v>108</v>
      </c>
      <c r="E6" s="1">
        <v>2006</v>
      </c>
      <c r="F6" s="45" t="s">
        <v>322</v>
      </c>
      <c r="G6" s="1">
        <f>IF(B6=1,100,IF(B6=2,90,IF(B6=3,85,IF(B6=4,82,IF(B6&gt;1,86-B6,0)))))</f>
        <v>90</v>
      </c>
    </row>
    <row r="7" spans="1:7" ht="15">
      <c r="A7" s="1" t="s">
        <v>2</v>
      </c>
      <c r="B7" s="1">
        <v>4</v>
      </c>
      <c r="C7" s="1" t="s">
        <v>110</v>
      </c>
      <c r="D7" s="1" t="s">
        <v>244</v>
      </c>
      <c r="E7" s="1">
        <v>2006</v>
      </c>
      <c r="F7" s="45" t="s">
        <v>323</v>
      </c>
      <c r="G7" s="1">
        <f>IF(B7=1,100,IF(B7=2,90,IF(B7=3,85,IF(B7=4,82,IF(B7&gt;1,86-B7,0)))))</f>
        <v>82</v>
      </c>
    </row>
    <row r="8" spans="1:7" ht="15">
      <c r="A8" s="1" t="s">
        <v>2</v>
      </c>
      <c r="B8" s="1">
        <v>5</v>
      </c>
      <c r="C8" s="3" t="s">
        <v>324</v>
      </c>
      <c r="D8" s="1" t="s">
        <v>325</v>
      </c>
      <c r="E8" s="4">
        <v>2002</v>
      </c>
      <c r="F8" s="24" t="s">
        <v>326</v>
      </c>
      <c r="G8" s="1">
        <f aca="true" t="shared" si="0" ref="G8:G18">IF(B8=1,100,IF(B8=2,90,IF(B8=3,85,IF(B8=4,82,IF(B8&gt;1,86-B8,0)))))</f>
        <v>81</v>
      </c>
    </row>
    <row r="9" spans="1:7" ht="15">
      <c r="A9" s="1" t="s">
        <v>2</v>
      </c>
      <c r="B9" s="1">
        <v>6</v>
      </c>
      <c r="C9" s="1" t="s">
        <v>327</v>
      </c>
      <c r="D9" s="1" t="s">
        <v>32</v>
      </c>
      <c r="E9" s="1">
        <v>2005</v>
      </c>
      <c r="F9" s="45" t="s">
        <v>328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46</v>
      </c>
      <c r="D10" s="1" t="s">
        <v>69</v>
      </c>
      <c r="E10" s="1">
        <v>2006</v>
      </c>
      <c r="F10" s="24" t="s">
        <v>329</v>
      </c>
      <c r="G10" s="1">
        <f t="shared" si="0"/>
        <v>79</v>
      </c>
    </row>
    <row r="11" spans="1:7" ht="15">
      <c r="A11" s="1" t="s">
        <v>2</v>
      </c>
      <c r="B11" s="1">
        <v>8</v>
      </c>
      <c r="C11" s="3" t="s">
        <v>91</v>
      </c>
      <c r="D11" s="1" t="s">
        <v>122</v>
      </c>
      <c r="E11" s="4">
        <v>2007</v>
      </c>
      <c r="F11" s="45" t="s">
        <v>330</v>
      </c>
      <c r="G11" s="1">
        <f t="shared" si="0"/>
        <v>78</v>
      </c>
    </row>
    <row r="12" spans="1:7" ht="15">
      <c r="A12" s="1" t="s">
        <v>2</v>
      </c>
      <c r="B12" s="1">
        <v>9</v>
      </c>
      <c r="C12" s="1" t="s">
        <v>264</v>
      </c>
      <c r="D12" s="1" t="s">
        <v>265</v>
      </c>
      <c r="E12" s="1">
        <v>2008</v>
      </c>
      <c r="F12" s="24" t="s">
        <v>331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332</v>
      </c>
      <c r="D13" s="1" t="s">
        <v>93</v>
      </c>
      <c r="E13" s="1">
        <v>2007</v>
      </c>
      <c r="F13" s="24" t="s">
        <v>333</v>
      </c>
      <c r="G13" s="1">
        <f t="shared" si="0"/>
        <v>76</v>
      </c>
    </row>
    <row r="14" spans="1:7" ht="15">
      <c r="A14" s="1" t="s">
        <v>2</v>
      </c>
      <c r="B14" s="1">
        <v>11</v>
      </c>
      <c r="C14" s="1" t="s">
        <v>334</v>
      </c>
      <c r="D14" s="1" t="s">
        <v>115</v>
      </c>
      <c r="E14" s="1"/>
      <c r="F14" s="24" t="s">
        <v>335</v>
      </c>
      <c r="G14" s="1">
        <f t="shared" si="0"/>
        <v>75</v>
      </c>
    </row>
    <row r="15" spans="1:7" ht="15">
      <c r="A15" s="1" t="s">
        <v>2</v>
      </c>
      <c r="B15" s="1">
        <v>12</v>
      </c>
      <c r="C15" s="1" t="s">
        <v>336</v>
      </c>
      <c r="D15" s="1" t="s">
        <v>7</v>
      </c>
      <c r="E15" s="1"/>
      <c r="F15" s="24" t="s">
        <v>337</v>
      </c>
      <c r="G15" s="1">
        <f t="shared" si="0"/>
        <v>74</v>
      </c>
    </row>
    <row r="16" spans="1:7" ht="15">
      <c r="A16" s="1" t="s">
        <v>2</v>
      </c>
      <c r="B16" s="1">
        <v>13</v>
      </c>
      <c r="C16" s="1" t="s">
        <v>255</v>
      </c>
      <c r="D16" s="1" t="s">
        <v>32</v>
      </c>
      <c r="E16" s="1">
        <v>2012</v>
      </c>
      <c r="F16" s="24" t="s">
        <v>338</v>
      </c>
      <c r="G16" s="1">
        <f t="shared" si="0"/>
        <v>73</v>
      </c>
    </row>
    <row r="17" spans="1:7" ht="15">
      <c r="A17" s="1" t="s">
        <v>2</v>
      </c>
      <c r="B17" s="1">
        <v>14</v>
      </c>
      <c r="C17" s="1" t="s">
        <v>252</v>
      </c>
      <c r="D17" s="1" t="s">
        <v>339</v>
      </c>
      <c r="E17" s="1">
        <v>2010</v>
      </c>
      <c r="F17" s="24" t="s">
        <v>340</v>
      </c>
      <c r="G17" s="1">
        <f t="shared" si="0"/>
        <v>72</v>
      </c>
    </row>
    <row r="18" spans="1:7" ht="15">
      <c r="A18" s="1" t="s">
        <v>2</v>
      </c>
      <c r="B18" s="1">
        <v>15</v>
      </c>
      <c r="C18" s="1" t="s">
        <v>341</v>
      </c>
      <c r="D18" s="1" t="s">
        <v>103</v>
      </c>
      <c r="E18" s="1"/>
      <c r="F18" s="45" t="s">
        <v>342</v>
      </c>
      <c r="G18" s="1">
        <f t="shared" si="0"/>
        <v>71</v>
      </c>
    </row>
    <row r="19" spans="6:7" s="17" customFormat="1" ht="15">
      <c r="F19" s="38"/>
      <c r="G19" s="6"/>
    </row>
    <row r="20" spans="1:7" s="17" customFormat="1" ht="15">
      <c r="A20" s="13" t="s">
        <v>4</v>
      </c>
      <c r="B20" s="4">
        <v>1</v>
      </c>
      <c r="C20" s="3" t="s">
        <v>104</v>
      </c>
      <c r="D20" s="1" t="s">
        <v>103</v>
      </c>
      <c r="E20" s="4">
        <v>2002</v>
      </c>
      <c r="F20" s="24" t="s">
        <v>275</v>
      </c>
      <c r="G20" s="1">
        <f>IF(B20=1,100,IF(B20=2,90,IF(B20=3,85,IF(B20=4,82,IF(B20&gt;1,86-B20,0)))))</f>
        <v>100</v>
      </c>
    </row>
    <row r="21" spans="1:7" s="17" customFormat="1" ht="15">
      <c r="A21" s="20"/>
      <c r="C21" s="18"/>
      <c r="D21" s="18"/>
      <c r="E21" s="18"/>
      <c r="F21" s="38"/>
      <c r="G21" s="6"/>
    </row>
    <row r="22" spans="1:7" s="17" customFormat="1" ht="15">
      <c r="A22" s="13" t="s">
        <v>42</v>
      </c>
      <c r="B22" s="4">
        <v>1</v>
      </c>
      <c r="C22" s="12" t="s">
        <v>38</v>
      </c>
      <c r="D22" s="12" t="s">
        <v>39</v>
      </c>
      <c r="E22" s="12">
        <v>2001</v>
      </c>
      <c r="F22" s="24" t="s">
        <v>276</v>
      </c>
      <c r="G22" s="1">
        <f>IF(B22=1,100,IF(B22=2,90,IF(B22=3,85,IF(B22=4,82,IF(B22&gt;1,86-B22,0)))))</f>
        <v>100</v>
      </c>
    </row>
    <row r="23" spans="1:7" ht="15">
      <c r="A23" s="20"/>
      <c r="B23" s="17"/>
      <c r="C23" s="18"/>
      <c r="D23" s="18"/>
      <c r="E23" s="18"/>
      <c r="F23" s="38"/>
      <c r="G23" s="6"/>
    </row>
    <row r="24" spans="1:7" ht="15">
      <c r="A24" s="12" t="s">
        <v>6</v>
      </c>
      <c r="B24" s="1">
        <v>1</v>
      </c>
      <c r="C24" s="4" t="s">
        <v>17</v>
      </c>
      <c r="D24" s="12" t="s">
        <v>129</v>
      </c>
      <c r="E24" s="12">
        <v>1996</v>
      </c>
      <c r="F24" s="24" t="s">
        <v>277</v>
      </c>
      <c r="G24" s="1">
        <f aca="true" t="shared" si="1" ref="G24:G30">IF(B24=1,100,IF(B24=2,90,IF(B24=3,85,IF(B24=4,82,IF(B24&gt;1,86-B24,0)))))</f>
        <v>100</v>
      </c>
    </row>
    <row r="25" spans="1:7" ht="15">
      <c r="A25" s="1" t="s">
        <v>6</v>
      </c>
      <c r="B25" s="1">
        <v>2</v>
      </c>
      <c r="C25" s="1" t="s">
        <v>63</v>
      </c>
      <c r="D25" s="1" t="s">
        <v>32</v>
      </c>
      <c r="E25" s="1">
        <v>1968</v>
      </c>
      <c r="F25" s="24" t="s">
        <v>278</v>
      </c>
      <c r="G25" s="1">
        <f t="shared" si="1"/>
        <v>90</v>
      </c>
    </row>
    <row r="26" spans="1:7" ht="15">
      <c r="A26" s="1" t="s">
        <v>6</v>
      </c>
      <c r="B26" s="1">
        <v>3</v>
      </c>
      <c r="C26" s="1" t="s">
        <v>18</v>
      </c>
      <c r="D26" s="1" t="s">
        <v>7</v>
      </c>
      <c r="E26" s="1">
        <v>1973</v>
      </c>
      <c r="F26" s="24" t="s">
        <v>279</v>
      </c>
      <c r="G26" s="1">
        <f t="shared" si="1"/>
        <v>85</v>
      </c>
    </row>
    <row r="27" spans="1:7" ht="15">
      <c r="A27" s="1" t="s">
        <v>6</v>
      </c>
      <c r="B27" s="1">
        <v>4</v>
      </c>
      <c r="C27" s="4" t="s">
        <v>56</v>
      </c>
      <c r="D27" s="12" t="s">
        <v>32</v>
      </c>
      <c r="E27" s="12">
        <v>1983</v>
      </c>
      <c r="F27" s="24" t="s">
        <v>280</v>
      </c>
      <c r="G27" s="1">
        <f t="shared" si="1"/>
        <v>82</v>
      </c>
    </row>
    <row r="28" spans="1:7" ht="15">
      <c r="A28" s="18"/>
      <c r="B28" s="6"/>
      <c r="C28" s="17"/>
      <c r="D28" s="18"/>
      <c r="E28" s="18"/>
      <c r="F28" s="38"/>
      <c r="G28" s="6"/>
    </row>
    <row r="29" spans="1:7" ht="15">
      <c r="A29" s="1" t="s">
        <v>8</v>
      </c>
      <c r="B29" s="1">
        <v>1</v>
      </c>
      <c r="C29" s="1" t="s">
        <v>147</v>
      </c>
      <c r="D29" s="1" t="s">
        <v>103</v>
      </c>
      <c r="E29" s="1">
        <v>1972</v>
      </c>
      <c r="F29" s="24" t="s">
        <v>281</v>
      </c>
      <c r="G29" s="1">
        <f t="shared" si="1"/>
        <v>100</v>
      </c>
    </row>
    <row r="30" spans="1:7" ht="15">
      <c r="A30" s="1" t="s">
        <v>8</v>
      </c>
      <c r="B30" s="1">
        <v>2</v>
      </c>
      <c r="C30" s="1" t="s">
        <v>152</v>
      </c>
      <c r="D30" s="1" t="s">
        <v>136</v>
      </c>
      <c r="E30" s="1">
        <v>1964</v>
      </c>
      <c r="F30" s="24" t="s">
        <v>282</v>
      </c>
      <c r="G30" s="1">
        <f t="shared" si="1"/>
        <v>90</v>
      </c>
    </row>
    <row r="32" spans="1:7" ht="15">
      <c r="A32" s="13" t="s">
        <v>9</v>
      </c>
      <c r="B32" s="4">
        <v>1</v>
      </c>
      <c r="C32" s="12" t="s">
        <v>153</v>
      </c>
      <c r="D32" s="12" t="s">
        <v>154</v>
      </c>
      <c r="E32" s="12">
        <v>2002</v>
      </c>
      <c r="F32" s="24" t="s">
        <v>283</v>
      </c>
      <c r="G32" s="1">
        <f>IF(B32=1,100,IF(B32=2,90,IF(B32=3,85,IF(B32=4,82,IF(B32&gt;1,86-B32,0)))))</f>
        <v>100</v>
      </c>
    </row>
    <row r="33" spans="1:7" ht="15">
      <c r="A33" s="13" t="s">
        <v>9</v>
      </c>
      <c r="B33" s="4">
        <v>2</v>
      </c>
      <c r="C33" s="12" t="s">
        <v>67</v>
      </c>
      <c r="D33" s="12" t="s">
        <v>39</v>
      </c>
      <c r="E33" s="12">
        <v>2004</v>
      </c>
      <c r="F33" s="24" t="s">
        <v>284</v>
      </c>
      <c r="G33" s="1">
        <f>IF(B33=1,100,IF(B33=2,90,IF(B33=3,85,IF(B33=4,82,IF(B33&gt;1,86-B33,0)))))</f>
        <v>90</v>
      </c>
    </row>
    <row r="34" spans="1:7" ht="15">
      <c r="A34" s="13"/>
      <c r="B34" s="4"/>
      <c r="C34" s="12"/>
      <c r="D34" s="12"/>
      <c r="E34" s="12"/>
      <c r="F34" s="24"/>
      <c r="G34" s="1"/>
    </row>
    <row r="35" spans="1:7" ht="15">
      <c r="A35" s="1" t="s">
        <v>10</v>
      </c>
      <c r="B35" s="1">
        <v>1</v>
      </c>
      <c r="C35" s="12" t="s">
        <v>57</v>
      </c>
      <c r="D35" s="12" t="s">
        <v>69</v>
      </c>
      <c r="E35" s="12">
        <v>2002</v>
      </c>
      <c r="F35" s="24" t="s">
        <v>285</v>
      </c>
      <c r="G35" s="1">
        <f>IF(B35=1,100,IF(B35=2,90,IF(B35=3,85,IF(B35=4,82,IF(B35&gt;1,86-B35,0)))))</f>
        <v>100</v>
      </c>
    </row>
    <row r="36" spans="1:7" s="17" customFormat="1" ht="15">
      <c r="A36" s="18"/>
      <c r="B36" s="18"/>
      <c r="D36" s="18"/>
      <c r="E36" s="18"/>
      <c r="F36" s="38"/>
      <c r="G36" s="6"/>
    </row>
    <row r="37" spans="1:7" ht="15">
      <c r="A37" s="12" t="s">
        <v>12</v>
      </c>
      <c r="B37" s="12">
        <v>1</v>
      </c>
      <c r="C37" s="4" t="s">
        <v>164</v>
      </c>
      <c r="D37" s="12" t="s">
        <v>32</v>
      </c>
      <c r="E37" s="12">
        <v>1989</v>
      </c>
      <c r="F37" s="24" t="s">
        <v>291</v>
      </c>
      <c r="G37" s="1">
        <f>IF(B37=1,100,IF(B37=2,90,IF(B37=3,85,IF(B37=4,82,IF(B37&gt;1,86-B37,0)))))</f>
        <v>100</v>
      </c>
    </row>
    <row r="38" spans="1:7" ht="15">
      <c r="A38" s="1" t="s">
        <v>12</v>
      </c>
      <c r="B38" s="12">
        <v>2</v>
      </c>
      <c r="C38" s="1" t="s">
        <v>41</v>
      </c>
      <c r="D38" s="1" t="s">
        <v>48</v>
      </c>
      <c r="E38" s="1">
        <v>1984</v>
      </c>
      <c r="F38" s="39" t="s">
        <v>292</v>
      </c>
      <c r="G38" s="1">
        <f aca="true" t="shared" si="2" ref="G38:G43">IF(B38=1,100,IF(B38=2,90,IF(B38=3,85,IF(B38=4,82,IF(B38&gt;1,86-B38,0)))))</f>
        <v>90</v>
      </c>
    </row>
    <row r="39" spans="1:7" ht="15">
      <c r="A39" s="12" t="s">
        <v>12</v>
      </c>
      <c r="B39" s="12">
        <v>3</v>
      </c>
      <c r="C39" s="4" t="s">
        <v>167</v>
      </c>
      <c r="D39" s="12" t="s">
        <v>168</v>
      </c>
      <c r="E39" s="12">
        <v>1987</v>
      </c>
      <c r="F39" s="24" t="s">
        <v>293</v>
      </c>
      <c r="G39" s="1">
        <f t="shared" si="2"/>
        <v>85</v>
      </c>
    </row>
    <row r="40" spans="1:7" ht="15">
      <c r="A40" s="1" t="s">
        <v>12</v>
      </c>
      <c r="B40" s="12">
        <v>4</v>
      </c>
      <c r="C40" s="1" t="s">
        <v>19</v>
      </c>
      <c r="D40" s="1" t="s">
        <v>7</v>
      </c>
      <c r="E40" s="1">
        <v>1979</v>
      </c>
      <c r="F40" s="24" t="s">
        <v>294</v>
      </c>
      <c r="G40" s="1">
        <f t="shared" si="2"/>
        <v>82</v>
      </c>
    </row>
    <row r="41" spans="1:7" ht="15">
      <c r="A41" s="1" t="s">
        <v>12</v>
      </c>
      <c r="B41" s="12">
        <v>5</v>
      </c>
      <c r="C41" s="1" t="s">
        <v>36</v>
      </c>
      <c r="D41" s="1" t="s">
        <v>32</v>
      </c>
      <c r="E41" s="1">
        <v>1982</v>
      </c>
      <c r="F41" s="39" t="s">
        <v>295</v>
      </c>
      <c r="G41" s="1">
        <f t="shared" si="2"/>
        <v>81</v>
      </c>
    </row>
    <row r="42" spans="1:7" ht="15">
      <c r="A42" s="12" t="s">
        <v>12</v>
      </c>
      <c r="B42" s="12">
        <v>6</v>
      </c>
      <c r="C42" s="4" t="s">
        <v>98</v>
      </c>
      <c r="D42" s="12" t="s">
        <v>99</v>
      </c>
      <c r="E42" s="12">
        <v>1970</v>
      </c>
      <c r="F42" s="24" t="s">
        <v>296</v>
      </c>
      <c r="G42" s="1">
        <f t="shared" si="2"/>
        <v>80</v>
      </c>
    </row>
    <row r="43" spans="1:7" ht="15">
      <c r="A43" s="1" t="s">
        <v>12</v>
      </c>
      <c r="B43" s="12">
        <v>7</v>
      </c>
      <c r="C43" s="7" t="s">
        <v>192</v>
      </c>
      <c r="D43" s="7" t="s">
        <v>90</v>
      </c>
      <c r="E43" s="7">
        <v>1975</v>
      </c>
      <c r="F43" s="39" t="s">
        <v>297</v>
      </c>
      <c r="G43" s="1">
        <f t="shared" si="2"/>
        <v>79</v>
      </c>
    </row>
    <row r="44" spans="1:7" ht="15">
      <c r="A44" s="12" t="s">
        <v>12</v>
      </c>
      <c r="B44" s="12">
        <v>8</v>
      </c>
      <c r="C44" s="1" t="s">
        <v>286</v>
      </c>
      <c r="D44" s="1" t="s">
        <v>174</v>
      </c>
      <c r="E44" s="1">
        <v>1994</v>
      </c>
      <c r="F44" s="39" t="s">
        <v>287</v>
      </c>
      <c r="G44" s="1">
        <f aca="true" t="shared" si="3" ref="G44:G54">IF(B44=1,100,IF(B44=2,90,IF(B44=3,85,IF(B44=4,82,IF(B44&gt;1,86-B44,0)))))</f>
        <v>78</v>
      </c>
    </row>
    <row r="45" spans="1:7" ht="15">
      <c r="A45" s="12" t="s">
        <v>12</v>
      </c>
      <c r="B45" s="12">
        <v>9</v>
      </c>
      <c r="C45" s="4" t="s">
        <v>171</v>
      </c>
      <c r="D45" s="12" t="s">
        <v>168</v>
      </c>
      <c r="E45" s="12">
        <v>1994</v>
      </c>
      <c r="F45" s="24" t="s">
        <v>298</v>
      </c>
      <c r="G45" s="1">
        <f t="shared" si="3"/>
        <v>77</v>
      </c>
    </row>
    <row r="46" spans="1:7" ht="15">
      <c r="A46" s="1" t="s">
        <v>12</v>
      </c>
      <c r="B46" s="12">
        <v>10</v>
      </c>
      <c r="C46" s="1" t="s">
        <v>184</v>
      </c>
      <c r="D46" s="1" t="s">
        <v>32</v>
      </c>
      <c r="E46" s="1">
        <v>1979</v>
      </c>
      <c r="F46" s="39" t="s">
        <v>299</v>
      </c>
      <c r="G46" s="1">
        <f t="shared" si="3"/>
        <v>76</v>
      </c>
    </row>
    <row r="47" spans="1:7" ht="15">
      <c r="A47" s="1" t="s">
        <v>12</v>
      </c>
      <c r="B47" s="12">
        <v>11</v>
      </c>
      <c r="C47" s="1" t="s">
        <v>73</v>
      </c>
      <c r="D47" s="1" t="s">
        <v>74</v>
      </c>
      <c r="E47" s="1">
        <v>1984</v>
      </c>
      <c r="F47" s="39" t="s">
        <v>300</v>
      </c>
      <c r="G47" s="1">
        <f t="shared" si="3"/>
        <v>75</v>
      </c>
    </row>
    <row r="48" spans="1:7" ht="15">
      <c r="A48" s="1" t="s">
        <v>12</v>
      </c>
      <c r="B48" s="12">
        <v>12</v>
      </c>
      <c r="C48" s="1" t="s">
        <v>96</v>
      </c>
      <c r="D48" s="1" t="s">
        <v>32</v>
      </c>
      <c r="E48" s="1">
        <v>1977</v>
      </c>
      <c r="F48" s="39" t="s">
        <v>301</v>
      </c>
      <c r="G48" s="1">
        <f t="shared" si="3"/>
        <v>74</v>
      </c>
    </row>
    <row r="49" spans="1:7" ht="15">
      <c r="A49" s="1" t="s">
        <v>12</v>
      </c>
      <c r="B49" s="12">
        <v>13</v>
      </c>
      <c r="C49" s="1" t="s">
        <v>77</v>
      </c>
      <c r="D49" s="1" t="s">
        <v>32</v>
      </c>
      <c r="E49" s="1">
        <v>1977</v>
      </c>
      <c r="F49" s="39" t="s">
        <v>302</v>
      </c>
      <c r="G49" s="1">
        <f t="shared" si="3"/>
        <v>73</v>
      </c>
    </row>
    <row r="50" spans="1:7" ht="15">
      <c r="A50" s="12" t="s">
        <v>12</v>
      </c>
      <c r="B50" s="12">
        <v>14</v>
      </c>
      <c r="C50" s="1" t="s">
        <v>288</v>
      </c>
      <c r="D50" s="1" t="s">
        <v>32</v>
      </c>
      <c r="E50" s="1">
        <v>1979</v>
      </c>
      <c r="F50" s="39" t="s">
        <v>289</v>
      </c>
      <c r="G50" s="1">
        <f t="shared" si="3"/>
        <v>72</v>
      </c>
    </row>
    <row r="51" spans="1:7" ht="15">
      <c r="A51" s="1" t="s">
        <v>12</v>
      </c>
      <c r="B51" s="12">
        <v>15</v>
      </c>
      <c r="C51" s="1" t="s">
        <v>218</v>
      </c>
      <c r="D51" s="1" t="s">
        <v>32</v>
      </c>
      <c r="E51" s="1">
        <v>1983</v>
      </c>
      <c r="F51" s="39" t="s">
        <v>303</v>
      </c>
      <c r="G51" s="1">
        <f t="shared" si="3"/>
        <v>71</v>
      </c>
    </row>
    <row r="52" spans="1:7" ht="15">
      <c r="A52" s="1" t="s">
        <v>12</v>
      </c>
      <c r="B52" s="12">
        <v>0</v>
      </c>
      <c r="C52" s="1" t="s">
        <v>190</v>
      </c>
      <c r="D52" s="1" t="s">
        <v>174</v>
      </c>
      <c r="E52" s="1">
        <v>1994</v>
      </c>
      <c r="F52" s="39" t="s">
        <v>24</v>
      </c>
      <c r="G52" s="1">
        <f t="shared" si="3"/>
        <v>0</v>
      </c>
    </row>
    <row r="53" spans="1:7" ht="15">
      <c r="A53" s="12" t="s">
        <v>12</v>
      </c>
      <c r="B53" s="12">
        <v>0</v>
      </c>
      <c r="C53" s="1" t="s">
        <v>290</v>
      </c>
      <c r="D53" s="1" t="s">
        <v>32</v>
      </c>
      <c r="E53" s="1">
        <v>1981</v>
      </c>
      <c r="F53" s="39" t="s">
        <v>24</v>
      </c>
      <c r="G53" s="1">
        <f t="shared" si="3"/>
        <v>0</v>
      </c>
    </row>
    <row r="54" spans="1:7" ht="15">
      <c r="A54" s="1" t="s">
        <v>12</v>
      </c>
      <c r="B54" s="12">
        <v>0</v>
      </c>
      <c r="C54" s="1" t="s">
        <v>80</v>
      </c>
      <c r="D54" s="1" t="s">
        <v>32</v>
      </c>
      <c r="E54" s="1">
        <v>1982</v>
      </c>
      <c r="F54" s="39" t="s">
        <v>24</v>
      </c>
      <c r="G54" s="1">
        <f t="shared" si="3"/>
        <v>0</v>
      </c>
    </row>
    <row r="56" spans="1:7" ht="15">
      <c r="A56" s="12" t="s">
        <v>13</v>
      </c>
      <c r="B56" s="12">
        <v>1</v>
      </c>
      <c r="C56" s="1" t="s">
        <v>44</v>
      </c>
      <c r="D56" s="1" t="s">
        <v>32</v>
      </c>
      <c r="E56" s="1">
        <v>1967</v>
      </c>
      <c r="F56" s="39" t="s">
        <v>228</v>
      </c>
      <c r="G56" s="1">
        <f aca="true" t="shared" si="4" ref="G56:G61">IF(B56=1,100,IF(B56=2,90,IF(B56=3,85,IF(B56=4,82,IF(B56&gt;1,86-B56,0)))))</f>
        <v>100</v>
      </c>
    </row>
    <row r="57" spans="1:7" ht="15">
      <c r="A57" s="12" t="s">
        <v>13</v>
      </c>
      <c r="B57" s="12">
        <v>2</v>
      </c>
      <c r="C57" s="1" t="s">
        <v>20</v>
      </c>
      <c r="D57" s="1" t="s">
        <v>32</v>
      </c>
      <c r="E57" s="1">
        <v>1967</v>
      </c>
      <c r="F57" s="39" t="s">
        <v>227</v>
      </c>
      <c r="G57" s="1">
        <f t="shared" si="4"/>
        <v>90</v>
      </c>
    </row>
    <row r="58" spans="1:7" ht="15">
      <c r="A58" s="12" t="s">
        <v>13</v>
      </c>
      <c r="B58" s="12">
        <v>3</v>
      </c>
      <c r="C58" s="1" t="s">
        <v>45</v>
      </c>
      <c r="D58" s="1" t="s">
        <v>81</v>
      </c>
      <c r="E58" s="1">
        <v>1973</v>
      </c>
      <c r="F58" s="39" t="s">
        <v>229</v>
      </c>
      <c r="G58" s="1">
        <f t="shared" si="4"/>
        <v>85</v>
      </c>
    </row>
    <row r="59" spans="1:7" ht="15">
      <c r="A59" s="12" t="s">
        <v>13</v>
      </c>
      <c r="B59" s="12">
        <v>4</v>
      </c>
      <c r="C59" s="1" t="s">
        <v>65</v>
      </c>
      <c r="D59" s="1" t="s">
        <v>32</v>
      </c>
      <c r="E59" s="1">
        <v>1964</v>
      </c>
      <c r="F59" s="39" t="s">
        <v>225</v>
      </c>
      <c r="G59" s="1">
        <f t="shared" si="4"/>
        <v>82</v>
      </c>
    </row>
    <row r="60" spans="1:7" ht="15">
      <c r="A60" s="12" t="s">
        <v>13</v>
      </c>
      <c r="B60" s="12">
        <v>5</v>
      </c>
      <c r="C60" s="1" t="s">
        <v>62</v>
      </c>
      <c r="D60" s="1" t="s">
        <v>32</v>
      </c>
      <c r="E60" s="1">
        <v>1967</v>
      </c>
      <c r="F60" s="39" t="s">
        <v>232</v>
      </c>
      <c r="G60" s="1">
        <f t="shared" si="4"/>
        <v>81</v>
      </c>
    </row>
    <row r="61" spans="1:7" ht="15">
      <c r="A61" s="12" t="s">
        <v>13</v>
      </c>
      <c r="B61" s="12">
        <v>6</v>
      </c>
      <c r="C61" s="4" t="s">
        <v>238</v>
      </c>
      <c r="D61" s="4" t="s">
        <v>7</v>
      </c>
      <c r="E61" s="4">
        <v>1972</v>
      </c>
      <c r="F61" s="39" t="s">
        <v>239</v>
      </c>
      <c r="G61" s="1">
        <f t="shared" si="4"/>
        <v>80</v>
      </c>
    </row>
    <row r="62" spans="1:7" ht="15">
      <c r="A62" s="12" t="s">
        <v>13</v>
      </c>
      <c r="B62" s="12">
        <v>7</v>
      </c>
      <c r="C62" s="4" t="s">
        <v>304</v>
      </c>
      <c r="D62" s="12" t="s">
        <v>305</v>
      </c>
      <c r="E62" s="12">
        <v>1956</v>
      </c>
      <c r="F62" s="39" t="s">
        <v>306</v>
      </c>
      <c r="G62" s="1">
        <f>IF(B62=1,100,IF(B62=2,90,IF(B62=3,85,IF(B62=4,82,IF(B62&gt;1,86-B62,0)))))</f>
        <v>79</v>
      </c>
    </row>
    <row r="63" spans="1:7" s="17" customFormat="1" ht="15">
      <c r="A63" s="18"/>
      <c r="B63" s="18"/>
      <c r="D63" s="18"/>
      <c r="E63" s="18"/>
      <c r="F63" s="38"/>
      <c r="G63" s="6"/>
    </row>
    <row r="64" spans="1:7" ht="15">
      <c r="A64" s="12" t="s">
        <v>14</v>
      </c>
      <c r="B64" s="12">
        <v>1</v>
      </c>
      <c r="C64" s="4" t="s">
        <v>66</v>
      </c>
      <c r="D64" s="12" t="s">
        <v>7</v>
      </c>
      <c r="E64" s="12">
        <v>1949</v>
      </c>
      <c r="F64" s="24" t="s">
        <v>307</v>
      </c>
      <c r="G64" s="1">
        <f>IF(B64=1,100,IF(B64=2,90,IF(B64=3,85,IF(B64=4,82,IF(B64&gt;1,86-B64,0)))))</f>
        <v>100</v>
      </c>
    </row>
    <row r="65" ht="15">
      <c r="F65" s="46"/>
    </row>
    <row r="66" spans="1:7" ht="15">
      <c r="A66" s="12" t="s">
        <v>3</v>
      </c>
      <c r="B66" s="12">
        <v>1</v>
      </c>
      <c r="C66" s="4" t="s">
        <v>308</v>
      </c>
      <c r="D66" s="12" t="s">
        <v>32</v>
      </c>
      <c r="E66" s="12">
        <v>1980</v>
      </c>
      <c r="F66" s="24" t="s">
        <v>309</v>
      </c>
      <c r="G66" s="1">
        <f>IF(B66=1,100,IF(B66=2,90,IF(B66=3,85,IF(B66=4,82,IF(B66&gt;1,86-B66,0)))))</f>
        <v>100</v>
      </c>
    </row>
    <row r="67" spans="1:7" ht="15">
      <c r="A67" s="12" t="s">
        <v>3</v>
      </c>
      <c r="B67" s="12">
        <v>2</v>
      </c>
      <c r="C67" s="1" t="s">
        <v>249</v>
      </c>
      <c r="D67" s="1" t="s">
        <v>32</v>
      </c>
      <c r="E67" s="1">
        <v>1979</v>
      </c>
      <c r="F67" s="39" t="s">
        <v>310</v>
      </c>
      <c r="G67" s="1">
        <f>IF(B67=1,100,IF(B67=2,90,IF(B67=3,85,IF(B67=4,82,IF(B67&gt;1,86-B67,0)))))</f>
        <v>90</v>
      </c>
    </row>
    <row r="68" spans="1:7" ht="15">
      <c r="A68" s="12" t="s">
        <v>3</v>
      </c>
      <c r="B68" s="12">
        <v>3</v>
      </c>
      <c r="C68" s="1" t="s">
        <v>248</v>
      </c>
      <c r="D68" s="1" t="s">
        <v>32</v>
      </c>
      <c r="E68" s="1">
        <v>1980</v>
      </c>
      <c r="F68" s="39" t="s">
        <v>311</v>
      </c>
      <c r="G68" s="1">
        <f>IF(B68=1,100,IF(B68=2,90,IF(B68=3,85,IF(B68=4,82,IF(B68&gt;1,86-B68,0)))))</f>
        <v>85</v>
      </c>
    </row>
    <row r="69" spans="1:7" ht="15">
      <c r="A69" s="12" t="s">
        <v>3</v>
      </c>
      <c r="B69" s="12">
        <v>4</v>
      </c>
      <c r="C69" s="1" t="s">
        <v>246</v>
      </c>
      <c r="D69" s="1" t="s">
        <v>32</v>
      </c>
      <c r="E69" s="1">
        <v>1983</v>
      </c>
      <c r="F69" s="39" t="s">
        <v>312</v>
      </c>
      <c r="G69" s="1">
        <f>IF(B69=1,100,IF(B69=2,90,IF(B69=3,85,IF(B69=4,82,IF(B69&gt;1,86-B69,0)))))</f>
        <v>82</v>
      </c>
    </row>
    <row r="70" spans="1:7" ht="15">
      <c r="A70" s="12" t="s">
        <v>3</v>
      </c>
      <c r="B70" s="12">
        <v>5</v>
      </c>
      <c r="C70" s="1" t="s">
        <v>313</v>
      </c>
      <c r="D70" s="1" t="s">
        <v>32</v>
      </c>
      <c r="E70" s="1">
        <v>1988</v>
      </c>
      <c r="F70" s="39" t="s">
        <v>314</v>
      </c>
      <c r="G70" s="1">
        <f>IF(B70=1,100,IF(B70=2,90,IF(B70=3,85,IF(B70=4,82,IF(B70&gt;1,86-B70,0)))))</f>
        <v>81</v>
      </c>
    </row>
    <row r="71" spans="1:7" ht="15">
      <c r="A71" s="12" t="s">
        <v>3</v>
      </c>
      <c r="B71" s="12">
        <v>6</v>
      </c>
      <c r="C71" s="1" t="s">
        <v>250</v>
      </c>
      <c r="D71" s="1" t="s">
        <v>32</v>
      </c>
      <c r="E71" s="1">
        <v>1978</v>
      </c>
      <c r="F71" s="39" t="s">
        <v>315</v>
      </c>
      <c r="G71" s="1">
        <f>IF(B71=1,100,IF(B71=2,90,IF(B71=3,85,IF(B71=4,82,IF(B71&gt;1,86-B71,0)))))</f>
        <v>80</v>
      </c>
    </row>
    <row r="72" spans="1:7" ht="15">
      <c r="A72" s="12" t="s">
        <v>3</v>
      </c>
      <c r="B72" s="12">
        <v>7</v>
      </c>
      <c r="C72" s="1" t="s">
        <v>243</v>
      </c>
      <c r="D72" s="1" t="s">
        <v>111</v>
      </c>
      <c r="E72" s="1">
        <v>1982</v>
      </c>
      <c r="F72" s="39" t="s">
        <v>316</v>
      </c>
      <c r="G72" s="1">
        <f>IF(B72=1,100,IF(B72=2,90,IF(B72=3,85,IF(B72=4,82,IF(B72&gt;1,86-B72,0)))))</f>
        <v>79</v>
      </c>
    </row>
    <row r="73" ht="15">
      <c r="F73" s="46"/>
    </row>
    <row r="74" spans="1:7" ht="15">
      <c r="A74" s="12" t="s">
        <v>257</v>
      </c>
      <c r="B74" s="12">
        <v>1</v>
      </c>
      <c r="C74" s="4" t="s">
        <v>317</v>
      </c>
      <c r="D74" s="12" t="s">
        <v>32</v>
      </c>
      <c r="E74" s="12"/>
      <c r="F74" s="24" t="s">
        <v>318</v>
      </c>
      <c r="G74" s="1">
        <f>IF(B74=1,100,IF(B74=2,90,IF(B74=3,85,IF(B74=4,82,IF(B74&gt;1,86-B74,0)))))</f>
        <v>100</v>
      </c>
    </row>
    <row r="75" spans="1:7" ht="15">
      <c r="A75" s="12" t="s">
        <v>257</v>
      </c>
      <c r="B75" s="12">
        <v>2</v>
      </c>
      <c r="C75" s="4" t="s">
        <v>319</v>
      </c>
      <c r="D75" s="12" t="s">
        <v>32</v>
      </c>
      <c r="E75" s="12"/>
      <c r="F75" s="24" t="s">
        <v>320</v>
      </c>
      <c r="G75" s="1">
        <f>IF(B75=1,100,IF(B75=2,90,IF(B75=3,85,IF(B75=4,82,IF(B75&gt;1,86-B75,0)))))</f>
        <v>90</v>
      </c>
    </row>
    <row r="76" ht="15">
      <c r="F76" s="46"/>
    </row>
    <row r="77" spans="3:6" ht="15">
      <c r="C77" s="6" t="s">
        <v>343</v>
      </c>
      <c r="F77" s="46"/>
    </row>
    <row r="78" spans="3:6" ht="15">
      <c r="C78" s="16" t="s">
        <v>344</v>
      </c>
      <c r="F78" s="4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C3" sqref="C3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25</v>
      </c>
    </row>
    <row r="2" ht="15">
      <c r="A2" s="6" t="s">
        <v>30</v>
      </c>
    </row>
    <row r="3" spans="1:7" ht="15">
      <c r="A3" s="10" t="s">
        <v>0</v>
      </c>
      <c r="B3" s="10"/>
      <c r="C3" s="10" t="s">
        <v>16</v>
      </c>
      <c r="D3" s="10" t="s">
        <v>1</v>
      </c>
      <c r="E3" s="10" t="s">
        <v>26</v>
      </c>
      <c r="F3" s="10" t="s">
        <v>22</v>
      </c>
      <c r="G3" s="10" t="s">
        <v>23</v>
      </c>
    </row>
    <row r="4" spans="1:7" ht="15">
      <c r="A4" s="1" t="s">
        <v>2</v>
      </c>
      <c r="B4" s="1">
        <v>0</v>
      </c>
      <c r="C4" s="3"/>
      <c r="D4" s="1"/>
      <c r="E4" s="4"/>
      <c r="F4" s="5"/>
      <c r="G4" s="1">
        <f aca="true" t="shared" si="0" ref="G4:G11">IF(B4=1,100,IF(B4=2,90,IF(B4=3,85,IF(B4=4,82,IF(B4&gt;1,86-B4,0)))))</f>
        <v>0</v>
      </c>
    </row>
    <row r="5" spans="1:7" ht="15">
      <c r="A5" s="1" t="s">
        <v>2</v>
      </c>
      <c r="B5" s="1">
        <v>0</v>
      </c>
      <c r="C5" s="3"/>
      <c r="D5" s="1"/>
      <c r="E5" s="4"/>
      <c r="F5" s="2"/>
      <c r="G5" s="1">
        <f t="shared" si="0"/>
        <v>0</v>
      </c>
    </row>
    <row r="6" spans="1:7" ht="15">
      <c r="A6" s="1" t="s">
        <v>2</v>
      </c>
      <c r="B6" s="1">
        <v>0</v>
      </c>
      <c r="C6" s="1"/>
      <c r="D6" s="1"/>
      <c r="E6" s="1"/>
      <c r="F6" s="5"/>
      <c r="G6" s="1">
        <f t="shared" si="0"/>
        <v>0</v>
      </c>
    </row>
    <row r="7" spans="1:7" ht="15">
      <c r="A7" s="1" t="s">
        <v>2</v>
      </c>
      <c r="B7" s="1">
        <v>0</v>
      </c>
      <c r="C7" s="1"/>
      <c r="D7" s="1"/>
      <c r="E7" s="1"/>
      <c r="F7" s="5"/>
      <c r="G7" s="1">
        <f t="shared" si="0"/>
        <v>0</v>
      </c>
    </row>
    <row r="8" spans="1:7" ht="15">
      <c r="A8" s="1" t="s">
        <v>2</v>
      </c>
      <c r="B8" s="1">
        <v>0</v>
      </c>
      <c r="C8" s="1"/>
      <c r="D8" s="1"/>
      <c r="E8" s="1"/>
      <c r="F8" s="5"/>
      <c r="G8" s="1">
        <f t="shared" si="0"/>
        <v>0</v>
      </c>
    </row>
    <row r="9" spans="1:7" ht="15">
      <c r="A9" s="1" t="s">
        <v>2</v>
      </c>
      <c r="B9" s="1">
        <v>0</v>
      </c>
      <c r="C9" s="1"/>
      <c r="D9" s="1"/>
      <c r="E9" s="1"/>
      <c r="F9" s="2"/>
      <c r="G9" s="1">
        <f t="shared" si="0"/>
        <v>0</v>
      </c>
    </row>
    <row r="10" spans="1:7" ht="15">
      <c r="A10" s="1" t="s">
        <v>2</v>
      </c>
      <c r="B10" s="1">
        <v>0</v>
      </c>
      <c r="C10" s="1"/>
      <c r="D10" s="1"/>
      <c r="E10" s="1"/>
      <c r="F10" s="5"/>
      <c r="G10" s="1">
        <f t="shared" si="0"/>
        <v>0</v>
      </c>
    </row>
    <row r="11" spans="1:7" ht="15">
      <c r="A11" s="1" t="s">
        <v>2</v>
      </c>
      <c r="B11" s="1">
        <v>0</v>
      </c>
      <c r="C11" s="1"/>
      <c r="D11" s="1"/>
      <c r="E11" s="1"/>
      <c r="F11" s="5"/>
      <c r="G11" s="1">
        <f t="shared" si="0"/>
        <v>0</v>
      </c>
    </row>
    <row r="12" spans="6:7" s="17" customFormat="1" ht="15">
      <c r="F12" s="9"/>
      <c r="G12" s="6"/>
    </row>
    <row r="13" spans="1:7" s="17" customFormat="1" ht="15">
      <c r="A13" s="13" t="s">
        <v>4</v>
      </c>
      <c r="B13" s="4">
        <v>0</v>
      </c>
      <c r="C13" s="12"/>
      <c r="D13" s="12"/>
      <c r="E13" s="12"/>
      <c r="F13" s="14"/>
      <c r="G13" s="1">
        <f>IF(B13=1,100,IF(B13=2,90,IF(B13=3,85,IF(B13=4,82,IF(B13&gt;1,86-B13,0)))))</f>
        <v>0</v>
      </c>
    </row>
    <row r="14" spans="1:7" s="17" customFormat="1" ht="15">
      <c r="A14" s="13" t="s">
        <v>4</v>
      </c>
      <c r="B14" s="4">
        <v>0</v>
      </c>
      <c r="C14" s="12"/>
      <c r="D14" s="12"/>
      <c r="E14" s="12"/>
      <c r="F14" s="14"/>
      <c r="G14" s="1">
        <f>IF(B14=1,100,IF(B14=2,90,IF(B14=3,85,IF(B14=4,82,IF(B14&gt;1,86-B14,0)))))</f>
        <v>0</v>
      </c>
    </row>
    <row r="15" spans="1:7" s="17" customFormat="1" ht="15">
      <c r="A15" s="13" t="s">
        <v>4</v>
      </c>
      <c r="B15" s="4">
        <v>0</v>
      </c>
      <c r="C15" s="12"/>
      <c r="D15" s="12"/>
      <c r="E15" s="12"/>
      <c r="F15" s="14"/>
      <c r="G15" s="1">
        <f>IF(B15=1,100,IF(B15=2,90,IF(B15=3,85,IF(B15=4,82,IF(B15&gt;1,86-B15,0)))))</f>
        <v>0</v>
      </c>
    </row>
    <row r="16" spans="1:7" s="17" customFormat="1" ht="15">
      <c r="A16" s="13" t="s">
        <v>4</v>
      </c>
      <c r="B16" s="4">
        <v>0</v>
      </c>
      <c r="C16" s="12"/>
      <c r="D16" s="12"/>
      <c r="E16" s="12"/>
      <c r="F16" s="14"/>
      <c r="G16" s="1">
        <f>IF(B16=1,100,IF(B16=2,90,IF(B16=3,85,IF(B16=4,82,IF(B16&gt;1,86-B16,0)))))</f>
        <v>0</v>
      </c>
    </row>
    <row r="17" spans="1:7" s="17" customFormat="1" ht="15">
      <c r="A17" s="13" t="s">
        <v>4</v>
      </c>
      <c r="B17" s="4">
        <v>0</v>
      </c>
      <c r="C17" s="12"/>
      <c r="D17" s="12"/>
      <c r="E17" s="12"/>
      <c r="F17" s="14"/>
      <c r="G17" s="1">
        <f>IF(B17=1,100,IF(B17=2,90,IF(B17=3,85,IF(B17=4,82,IF(B17&gt;1,86-B17,0)))))</f>
        <v>0</v>
      </c>
    </row>
    <row r="18" spans="1:7" s="17" customFormat="1" ht="15">
      <c r="A18" s="20"/>
      <c r="C18" s="18"/>
      <c r="D18" s="18"/>
      <c r="E18" s="18"/>
      <c r="F18" s="15"/>
      <c r="G18" s="6"/>
    </row>
    <row r="19" spans="1:7" s="17" customFormat="1" ht="15">
      <c r="A19" s="13" t="s">
        <v>42</v>
      </c>
      <c r="B19" s="4">
        <v>0</v>
      </c>
      <c r="C19" s="12"/>
      <c r="D19" s="12"/>
      <c r="E19" s="12"/>
      <c r="F19" s="14"/>
      <c r="G19" s="1">
        <f>IF(B19=1,100,IF(B19=2,90,IF(B19=3,85,IF(B19=4,82,IF(B19&gt;1,86-B19,0)))))</f>
        <v>0</v>
      </c>
    </row>
    <row r="20" spans="1:7" s="17" customFormat="1" ht="15">
      <c r="A20" s="13" t="s">
        <v>42</v>
      </c>
      <c r="B20" s="4">
        <v>0</v>
      </c>
      <c r="C20" s="12"/>
      <c r="D20" s="12"/>
      <c r="E20" s="12"/>
      <c r="F20" s="14"/>
      <c r="G20" s="1">
        <f>IF(B20=1,100,IF(B20=2,90,IF(B20=3,85,IF(B20=4,82,IF(B20&gt;1,86-B20,0)))))</f>
        <v>0</v>
      </c>
    </row>
    <row r="21" spans="1:7" ht="15">
      <c r="A21" s="18"/>
      <c r="B21" s="6"/>
      <c r="C21" s="17"/>
      <c r="D21" s="18"/>
      <c r="E21" s="18"/>
      <c r="F21" s="15"/>
      <c r="G21" s="6"/>
    </row>
    <row r="22" spans="1:7" ht="15">
      <c r="A22" s="1" t="s">
        <v>6</v>
      </c>
      <c r="B22" s="1">
        <v>0</v>
      </c>
      <c r="C22" s="1"/>
      <c r="D22" s="1"/>
      <c r="E22" s="1"/>
      <c r="F22" s="2"/>
      <c r="G22" s="1">
        <f>IF(B22=1,100,IF(B22=2,90,IF(B22=3,85,IF(B22=4,82,IF(B22&gt;1,86-B22,0)))))</f>
        <v>0</v>
      </c>
    </row>
    <row r="23" spans="1:7" ht="15">
      <c r="A23" s="1" t="s">
        <v>6</v>
      </c>
      <c r="B23" s="1">
        <v>0</v>
      </c>
      <c r="C23" s="4"/>
      <c r="D23" s="12"/>
      <c r="E23" s="12"/>
      <c r="F23" s="2"/>
      <c r="G23" s="1">
        <f>IF(B23=1,100,IF(B23=2,90,IF(B23=3,85,IF(B23=4,82,IF(B23&gt;1,86-B23,0)))))</f>
        <v>0</v>
      </c>
    </row>
    <row r="24" spans="1:7" ht="15">
      <c r="A24" s="1" t="s">
        <v>6</v>
      </c>
      <c r="B24" s="1">
        <v>0</v>
      </c>
      <c r="C24" s="4"/>
      <c r="D24" s="12"/>
      <c r="E24" s="12"/>
      <c r="F24" s="2"/>
      <c r="G24" s="1">
        <f>IF(B24=1,100,IF(B24=2,90,IF(B24=3,85,IF(B24=4,82,IF(B24&gt;1,86-B24,0)))))</f>
        <v>0</v>
      </c>
    </row>
    <row r="25" spans="1:7" ht="15">
      <c r="A25" s="1" t="s">
        <v>6</v>
      </c>
      <c r="B25" s="1">
        <v>0</v>
      </c>
      <c r="C25" s="4"/>
      <c r="D25" s="12"/>
      <c r="E25" s="12"/>
      <c r="F25" s="14"/>
      <c r="G25" s="1">
        <f>IF(B25=1,100,IF(B25=2,90,IF(B25=3,85,IF(B25=4,82,IF(B25&gt;1,86-B25,0)))))</f>
        <v>0</v>
      </c>
    </row>
    <row r="26" spans="1:7" s="17" customFormat="1" ht="15">
      <c r="A26" s="18"/>
      <c r="B26" s="18"/>
      <c r="D26" s="18"/>
      <c r="E26" s="18"/>
      <c r="F26" s="9"/>
      <c r="G26" s="6"/>
    </row>
    <row r="27" spans="1:7" ht="15">
      <c r="A27" s="1" t="s">
        <v>8</v>
      </c>
      <c r="B27" s="1">
        <v>0</v>
      </c>
      <c r="C27" s="1"/>
      <c r="D27" s="1"/>
      <c r="E27" s="1"/>
      <c r="F27" s="2"/>
      <c r="G27" s="1">
        <f>IF(B27=1,100,IF(B27=2,90,IF(B27=3,85,IF(B27=4,82,IF(B27&gt;1,86-B27,0)))))</f>
        <v>0</v>
      </c>
    </row>
    <row r="28" spans="1:7" ht="15">
      <c r="A28" s="1" t="s">
        <v>8</v>
      </c>
      <c r="B28" s="1">
        <v>0</v>
      </c>
      <c r="C28" s="1"/>
      <c r="D28" s="1"/>
      <c r="E28" s="1"/>
      <c r="F28" s="2"/>
      <c r="G28" s="1">
        <f>IF(B28=1,100,IF(B28=2,90,IF(B28=3,85,IF(B28=4,82,IF(B28&gt;1,86-B28,0)))))</f>
        <v>0</v>
      </c>
    </row>
    <row r="29" spans="1:7" ht="15">
      <c r="A29" s="1" t="s">
        <v>8</v>
      </c>
      <c r="B29" s="1">
        <v>0</v>
      </c>
      <c r="C29" s="1"/>
      <c r="D29" s="1"/>
      <c r="E29" s="1"/>
      <c r="F29" s="2"/>
      <c r="G29" s="1">
        <f>IF(B29=1,100,IF(B29=2,90,IF(B29=3,85,IF(B29=4,82,IF(B29&gt;1,86-B29,0)))))</f>
        <v>0</v>
      </c>
    </row>
    <row r="30" spans="1:7" ht="15">
      <c r="A30" s="1" t="s">
        <v>8</v>
      </c>
      <c r="B30" s="1">
        <v>0</v>
      </c>
      <c r="C30" s="1"/>
      <c r="D30" s="1"/>
      <c r="E30" s="1"/>
      <c r="F30" s="2"/>
      <c r="G30" s="1">
        <f>IF(B30=1,100,IF(B30=2,90,IF(B30=3,85,IF(B30=4,82,IF(B30&gt;1,86-B30,0)))))</f>
        <v>0</v>
      </c>
    </row>
    <row r="31" spans="1:7" ht="15">
      <c r="A31" s="1" t="s">
        <v>8</v>
      </c>
      <c r="B31" s="1">
        <v>0</v>
      </c>
      <c r="C31" s="1"/>
      <c r="D31" s="1"/>
      <c r="E31" s="1"/>
      <c r="F31" s="2"/>
      <c r="G31" s="1">
        <f>IF(B31=1,100,IF(B31=2,90,IF(B31=3,85,IF(B31=4,82,IF(B31&gt;1,86-B31,0)))))</f>
        <v>0</v>
      </c>
    </row>
    <row r="33" spans="1:7" ht="15">
      <c r="A33" s="13" t="s">
        <v>9</v>
      </c>
      <c r="B33" s="4">
        <v>0</v>
      </c>
      <c r="C33" s="12"/>
      <c r="D33" s="12"/>
      <c r="E33" s="12"/>
      <c r="F33" s="14"/>
      <c r="G33" s="1">
        <f>IF(B33=1,100,IF(B33=2,90,IF(B33=3,85,IF(B33=4,82,IF(B33&gt;1,86-B33,0)))))</f>
        <v>0</v>
      </c>
    </row>
    <row r="34" spans="1:7" ht="15" customHeight="1">
      <c r="A34" s="13" t="s">
        <v>9</v>
      </c>
      <c r="B34" s="4">
        <v>0</v>
      </c>
      <c r="C34" s="12"/>
      <c r="D34" s="12"/>
      <c r="E34" s="12"/>
      <c r="F34" s="14"/>
      <c r="G34" s="1">
        <f>IF(B34=1,100,IF(B34=2,90,IF(B34=3,85,IF(B34=4,82,IF(B34&gt;1,86-B34,0)))))</f>
        <v>0</v>
      </c>
    </row>
    <row r="35" spans="1:7" ht="15">
      <c r="A35" s="13" t="s">
        <v>9</v>
      </c>
      <c r="B35" s="4">
        <v>0</v>
      </c>
      <c r="C35" s="12"/>
      <c r="D35" s="12"/>
      <c r="E35" s="12"/>
      <c r="F35" s="14"/>
      <c r="G35" s="1">
        <f>IF(B35=1,100,IF(B35=2,90,IF(B35=3,85,IF(B35=4,82,IF(B35&gt;1,86-B35,0)))))</f>
        <v>0</v>
      </c>
    </row>
    <row r="36" spans="1:7" s="17" customFormat="1" ht="15">
      <c r="A36" s="18"/>
      <c r="B36" s="18"/>
      <c r="D36" s="18"/>
      <c r="E36" s="18"/>
      <c r="F36" s="9"/>
      <c r="G36" s="6"/>
    </row>
    <row r="37" spans="1:7" ht="15">
      <c r="A37" s="12" t="s">
        <v>10</v>
      </c>
      <c r="B37" s="12">
        <v>0</v>
      </c>
      <c r="C37" s="1"/>
      <c r="D37" s="1"/>
      <c r="E37" s="1"/>
      <c r="F37" s="14"/>
      <c r="G37" s="1">
        <f>IF(B37=1,100,IF(B37=2,90,IF(B37=3,85,IF(B37=4,82,IF(B37&gt;1,86-B37,0)))))</f>
        <v>0</v>
      </c>
    </row>
    <row r="38" spans="1:7" s="17" customFormat="1" ht="15">
      <c r="A38" s="18"/>
      <c r="B38" s="18"/>
      <c r="D38" s="18"/>
      <c r="E38" s="18"/>
      <c r="F38" s="9"/>
      <c r="G38" s="6"/>
    </row>
    <row r="39" spans="1:7" ht="15.75" customHeight="1">
      <c r="A39" s="1" t="s">
        <v>11</v>
      </c>
      <c r="B39" s="1">
        <v>0</v>
      </c>
      <c r="C39" s="1"/>
      <c r="D39" s="1"/>
      <c r="E39" s="1"/>
      <c r="F39" s="2"/>
      <c r="G39" s="1">
        <f>IF(B39=1,100,IF(B39=2,90,IF(B39=3,85,IF(B39=4,82,IF(B39&gt;1,86-B39,0)))))</f>
        <v>0</v>
      </c>
    </row>
    <row r="40" spans="1:7" ht="15.75" customHeight="1">
      <c r="A40" s="1" t="s">
        <v>11</v>
      </c>
      <c r="B40" s="1">
        <v>0</v>
      </c>
      <c r="C40" s="1"/>
      <c r="D40" s="1"/>
      <c r="E40" s="1"/>
      <c r="F40" s="2"/>
      <c r="G40" s="1">
        <f>IF(B40=1,100,IF(B40=2,90,IF(B40=3,85,IF(B40=4,82,IF(B40&gt;1,86-B40,0)))))</f>
        <v>0</v>
      </c>
    </row>
    <row r="41" spans="1:7" s="17" customFormat="1" ht="15">
      <c r="A41" s="18"/>
      <c r="B41" s="18"/>
      <c r="D41" s="18"/>
      <c r="E41" s="18"/>
      <c r="F41" s="9"/>
      <c r="G41" s="6"/>
    </row>
    <row r="42" spans="1:7" ht="15">
      <c r="A42" s="12" t="s">
        <v>12</v>
      </c>
      <c r="B42" s="12">
        <v>0</v>
      </c>
      <c r="C42" s="1"/>
      <c r="D42" s="1"/>
      <c r="E42" s="1"/>
      <c r="F42" s="2"/>
      <c r="G42" s="1">
        <f aca="true" t="shared" si="1" ref="G42:G51">IF(B42=1,100,IF(B42=2,90,IF(B42=3,85,IF(B42=4,82,IF(B42&gt;1,86-B42,0)))))</f>
        <v>0</v>
      </c>
    </row>
    <row r="43" spans="1:7" ht="15">
      <c r="A43" s="12" t="s">
        <v>12</v>
      </c>
      <c r="B43" s="12">
        <v>0</v>
      </c>
      <c r="C43" s="4"/>
      <c r="D43" s="12"/>
      <c r="E43" s="12"/>
      <c r="F43" s="2"/>
      <c r="G43" s="1">
        <f t="shared" si="1"/>
        <v>0</v>
      </c>
    </row>
    <row r="44" spans="1:7" ht="15">
      <c r="A44" s="12" t="s">
        <v>12</v>
      </c>
      <c r="B44" s="12">
        <v>0</v>
      </c>
      <c r="C44" s="4"/>
      <c r="D44" s="12"/>
      <c r="E44" s="12"/>
      <c r="F44" s="2"/>
      <c r="G44" s="1">
        <f t="shared" si="1"/>
        <v>0</v>
      </c>
    </row>
    <row r="45" spans="1:7" ht="15">
      <c r="A45" s="12" t="s">
        <v>12</v>
      </c>
      <c r="B45" s="12">
        <v>0</v>
      </c>
      <c r="C45" s="4"/>
      <c r="D45" s="12"/>
      <c r="E45" s="12"/>
      <c r="F45" s="2"/>
      <c r="G45" s="1">
        <f t="shared" si="1"/>
        <v>0</v>
      </c>
    </row>
    <row r="46" spans="1:7" ht="15">
      <c r="A46" s="12" t="s">
        <v>12</v>
      </c>
      <c r="B46" s="12">
        <v>0</v>
      </c>
      <c r="C46" s="1"/>
      <c r="D46" s="1"/>
      <c r="E46" s="1"/>
      <c r="F46" s="2"/>
      <c r="G46" s="1">
        <f t="shared" si="1"/>
        <v>0</v>
      </c>
    </row>
    <row r="47" spans="1:7" ht="15">
      <c r="A47" s="1" t="s">
        <v>12</v>
      </c>
      <c r="B47" s="12">
        <v>0</v>
      </c>
      <c r="C47" s="1"/>
      <c r="D47" s="1"/>
      <c r="E47" s="1"/>
      <c r="F47" s="11"/>
      <c r="G47" s="1">
        <f t="shared" si="1"/>
        <v>0</v>
      </c>
    </row>
    <row r="48" spans="1:7" ht="15">
      <c r="A48" s="1" t="s">
        <v>12</v>
      </c>
      <c r="B48" s="12">
        <v>0</v>
      </c>
      <c r="C48" s="1"/>
      <c r="D48" s="1"/>
      <c r="E48" s="1"/>
      <c r="F48" s="11"/>
      <c r="G48" s="1">
        <f t="shared" si="1"/>
        <v>0</v>
      </c>
    </row>
    <row r="49" spans="1:7" ht="15">
      <c r="A49" s="1" t="s">
        <v>12</v>
      </c>
      <c r="B49" s="12">
        <v>0</v>
      </c>
      <c r="C49" s="1"/>
      <c r="D49" s="1"/>
      <c r="E49" s="1"/>
      <c r="F49" s="11"/>
      <c r="G49" s="1">
        <f t="shared" si="1"/>
        <v>0</v>
      </c>
    </row>
    <row r="50" spans="1:7" ht="15">
      <c r="A50" s="1" t="s">
        <v>12</v>
      </c>
      <c r="B50" s="12">
        <v>0</v>
      </c>
      <c r="C50" s="1"/>
      <c r="D50" s="1"/>
      <c r="E50" s="1"/>
      <c r="F50" s="11"/>
      <c r="G50" s="1">
        <f t="shared" si="1"/>
        <v>0</v>
      </c>
    </row>
    <row r="51" spans="1:7" ht="15">
      <c r="A51" s="1" t="s">
        <v>12</v>
      </c>
      <c r="B51" s="12">
        <v>0</v>
      </c>
      <c r="C51" s="1"/>
      <c r="D51" s="1"/>
      <c r="E51" s="1"/>
      <c r="F51" s="11"/>
      <c r="G51" s="1">
        <f t="shared" si="1"/>
        <v>0</v>
      </c>
    </row>
    <row r="53" spans="1:7" ht="15">
      <c r="A53" s="12" t="s">
        <v>13</v>
      </c>
      <c r="B53" s="12">
        <v>0</v>
      </c>
      <c r="C53" s="1"/>
      <c r="D53" s="1"/>
      <c r="E53" s="1"/>
      <c r="F53" s="11"/>
      <c r="G53" s="1">
        <f aca="true" t="shared" si="2" ref="G53:G64">IF(B53=1,100,IF(B53=2,90,IF(B53=3,85,IF(B53=4,82,IF(B53&gt;1,86-B53,0)))))</f>
        <v>0</v>
      </c>
    </row>
    <row r="54" spans="1:7" ht="15">
      <c r="A54" s="12" t="s">
        <v>13</v>
      </c>
      <c r="B54" s="12">
        <v>0</v>
      </c>
      <c r="C54" s="1"/>
      <c r="D54" s="1"/>
      <c r="E54" s="1"/>
      <c r="F54" s="11"/>
      <c r="G54" s="1">
        <f t="shared" si="2"/>
        <v>0</v>
      </c>
    </row>
    <row r="55" spans="1:7" ht="15">
      <c r="A55" s="12" t="s">
        <v>13</v>
      </c>
      <c r="B55" s="12">
        <v>0</v>
      </c>
      <c r="C55" s="1"/>
      <c r="D55" s="1"/>
      <c r="E55" s="1"/>
      <c r="F55" s="11"/>
      <c r="G55" s="1">
        <f t="shared" si="2"/>
        <v>0</v>
      </c>
    </row>
    <row r="56" spans="1:7" ht="15">
      <c r="A56" s="12" t="s">
        <v>13</v>
      </c>
      <c r="B56" s="12">
        <v>0</v>
      </c>
      <c r="C56" s="1"/>
      <c r="D56" s="1"/>
      <c r="E56" s="1"/>
      <c r="F56" s="11"/>
      <c r="G56" s="1">
        <f t="shared" si="2"/>
        <v>0</v>
      </c>
    </row>
    <row r="57" spans="1:7" ht="15">
      <c r="A57" s="12" t="s">
        <v>13</v>
      </c>
      <c r="B57" s="12">
        <v>0</v>
      </c>
      <c r="C57" s="4"/>
      <c r="D57" s="12"/>
      <c r="E57" s="12"/>
      <c r="F57" s="11"/>
      <c r="G57" s="1">
        <f t="shared" si="2"/>
        <v>0</v>
      </c>
    </row>
    <row r="58" spans="1:7" ht="15">
      <c r="A58" s="12" t="s">
        <v>13</v>
      </c>
      <c r="B58" s="12">
        <v>0</v>
      </c>
      <c r="C58" s="1"/>
      <c r="D58" s="1"/>
      <c r="E58" s="1"/>
      <c r="F58" s="11"/>
      <c r="G58" s="1">
        <f t="shared" si="2"/>
        <v>0</v>
      </c>
    </row>
    <row r="59" spans="1:7" ht="15">
      <c r="A59" s="12" t="s">
        <v>13</v>
      </c>
      <c r="B59" s="12">
        <v>0</v>
      </c>
      <c r="C59" s="4"/>
      <c r="D59" s="12"/>
      <c r="E59" s="12"/>
      <c r="F59" s="11"/>
      <c r="G59" s="1">
        <f t="shared" si="2"/>
        <v>0</v>
      </c>
    </row>
    <row r="60" spans="1:7" ht="15">
      <c r="A60" s="12" t="s">
        <v>13</v>
      </c>
      <c r="B60" s="12">
        <v>0</v>
      </c>
      <c r="C60" s="3"/>
      <c r="D60" s="1"/>
      <c r="E60" s="1"/>
      <c r="F60" s="2"/>
      <c r="G60" s="1">
        <f t="shared" si="2"/>
        <v>0</v>
      </c>
    </row>
    <row r="61" spans="1:7" ht="15">
      <c r="A61" s="12" t="s">
        <v>13</v>
      </c>
      <c r="B61" s="12">
        <v>0</v>
      </c>
      <c r="C61" s="1"/>
      <c r="D61" s="1"/>
      <c r="E61" s="1"/>
      <c r="F61" s="11"/>
      <c r="G61" s="1">
        <f t="shared" si="2"/>
        <v>0</v>
      </c>
    </row>
    <row r="62" spans="1:7" ht="15">
      <c r="A62" s="12" t="s">
        <v>13</v>
      </c>
      <c r="B62" s="12">
        <v>0</v>
      </c>
      <c r="C62" s="4"/>
      <c r="D62" s="12"/>
      <c r="E62" s="12"/>
      <c r="F62" s="11"/>
      <c r="G62" s="1">
        <f t="shared" si="2"/>
        <v>0</v>
      </c>
    </row>
    <row r="63" spans="1:7" ht="15">
      <c r="A63" s="12" t="s">
        <v>13</v>
      </c>
      <c r="B63" s="12">
        <v>0</v>
      </c>
      <c r="C63" s="1"/>
      <c r="D63" s="1"/>
      <c r="E63" s="1"/>
      <c r="F63" s="11"/>
      <c r="G63" s="1">
        <f t="shared" si="2"/>
        <v>0</v>
      </c>
    </row>
    <row r="64" spans="1:7" ht="15">
      <c r="A64" s="1" t="s">
        <v>13</v>
      </c>
      <c r="B64" s="12">
        <v>0</v>
      </c>
      <c r="C64" s="1"/>
      <c r="D64" s="1"/>
      <c r="E64" s="1"/>
      <c r="F64" s="11"/>
      <c r="G64" s="1">
        <f t="shared" si="2"/>
        <v>0</v>
      </c>
    </row>
    <row r="65" spans="1:7" s="17" customFormat="1" ht="15">
      <c r="A65" s="18"/>
      <c r="B65" s="18"/>
      <c r="D65" s="18"/>
      <c r="E65" s="18"/>
      <c r="F65" s="9"/>
      <c r="G65" s="6"/>
    </row>
    <row r="66" spans="1:7" s="17" customFormat="1" ht="15">
      <c r="A66" s="12" t="s">
        <v>14</v>
      </c>
      <c r="B66" s="12">
        <v>0</v>
      </c>
      <c r="C66" s="4"/>
      <c r="D66" s="12"/>
      <c r="E66" s="12"/>
      <c r="F66" s="2"/>
      <c r="G66" s="1">
        <f>IF(B66=1,100,IF(B66=2,90,IF(B66=3,85,IF(B66=4,82,IF(B66&gt;1,86-B66,0)))))</f>
        <v>0</v>
      </c>
    </row>
    <row r="67" spans="1:7" ht="15">
      <c r="A67" s="12" t="s">
        <v>14</v>
      </c>
      <c r="B67" s="12">
        <v>0</v>
      </c>
      <c r="C67" s="4"/>
      <c r="D67" s="12"/>
      <c r="E67" s="12"/>
      <c r="F67" s="2"/>
      <c r="G67" s="1">
        <f>IF(B67=1,100,IF(B67=2,90,IF(B67=3,85,IF(B67=4,82,IF(B67&gt;1,86-B67,0)))))</f>
        <v>0</v>
      </c>
    </row>
    <row r="68" spans="1:7" ht="15">
      <c r="A68" s="12" t="s">
        <v>14</v>
      </c>
      <c r="B68" s="12">
        <v>0</v>
      </c>
      <c r="C68" s="4"/>
      <c r="D68" s="12"/>
      <c r="E68" s="12"/>
      <c r="F68" s="2"/>
      <c r="G68" s="1">
        <f>IF(B68=1,100,IF(B68=2,90,IF(B68=3,85,IF(B68=4,82,IF(B68&gt;1,86-B68,0)))))</f>
        <v>0</v>
      </c>
    </row>
    <row r="69" ht="15">
      <c r="F69" s="8"/>
    </row>
    <row r="70" spans="1:7" s="17" customFormat="1" ht="15">
      <c r="A70" s="12" t="s">
        <v>3</v>
      </c>
      <c r="B70" s="12">
        <v>0</v>
      </c>
      <c r="C70" s="4"/>
      <c r="D70" s="12"/>
      <c r="E70" s="12"/>
      <c r="F70" s="2"/>
      <c r="G70" s="1">
        <f>IF(B70=1,100,IF(B70=2,90,IF(B70=3,85,IF(B70=4,82,IF(B70&gt;1,86-B70,0)))))</f>
        <v>0</v>
      </c>
    </row>
    <row r="71" ht="15">
      <c r="F71" s="8"/>
    </row>
    <row r="72" spans="3:6" ht="15">
      <c r="C72" s="6"/>
      <c r="F72" s="8"/>
    </row>
    <row r="73" spans="3:6" ht="15">
      <c r="C73" s="16"/>
      <c r="F73" s="8"/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12">
      <selection activeCell="B49" sqref="B49:B50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2.69921875" style="7" customWidth="1"/>
    <col min="5" max="5" width="6.59765625" style="7" bestFit="1" customWidth="1"/>
    <col min="6" max="6" width="6.09765625" style="37" bestFit="1" customWidth="1"/>
    <col min="7" max="7" width="6.5" style="7" bestFit="1" customWidth="1"/>
    <col min="8" max="8" width="6.5" style="37" bestFit="1" customWidth="1"/>
    <col min="9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5"/>
      <c r="B1" s="25"/>
      <c r="C1" s="25" t="s">
        <v>25</v>
      </c>
      <c r="D1" s="25"/>
      <c r="E1" s="25"/>
      <c r="G1" s="25"/>
    </row>
    <row r="2" spans="1:7" ht="15">
      <c r="A2" s="25"/>
      <c r="B2" s="25"/>
      <c r="C2" s="25" t="s">
        <v>105</v>
      </c>
      <c r="D2" s="25"/>
      <c r="E2" s="25"/>
      <c r="G2" s="25"/>
    </row>
    <row r="3" spans="1:7" ht="15">
      <c r="A3" s="25"/>
      <c r="B3" s="25"/>
      <c r="C3" s="6" t="s">
        <v>107</v>
      </c>
      <c r="D3" s="25"/>
      <c r="E3" s="25"/>
      <c r="G3" s="25"/>
    </row>
    <row r="4" spans="1:7" ht="15">
      <c r="A4" s="25"/>
      <c r="B4" s="25"/>
      <c r="C4" s="26" t="s">
        <v>106</v>
      </c>
      <c r="D4" s="25"/>
      <c r="E4" s="25"/>
      <c r="G4" s="25"/>
    </row>
    <row r="5" spans="1:15" ht="15">
      <c r="A5" s="25"/>
      <c r="B5" s="25"/>
      <c r="C5" s="26"/>
      <c r="D5" s="25"/>
      <c r="E5" s="25"/>
      <c r="F5" s="42" t="s">
        <v>28</v>
      </c>
      <c r="G5" s="43"/>
      <c r="H5" s="42" t="s">
        <v>29</v>
      </c>
      <c r="I5" s="43"/>
      <c r="J5" s="42" t="s">
        <v>30</v>
      </c>
      <c r="K5" s="43"/>
      <c r="L5" s="36" t="s">
        <v>31</v>
      </c>
      <c r="M5" s="7" t="s">
        <v>50</v>
      </c>
      <c r="N5" s="7" t="s">
        <v>51</v>
      </c>
      <c r="O5" s="7" t="s">
        <v>52</v>
      </c>
    </row>
    <row r="6" spans="1:15" s="35" customFormat="1" ht="15">
      <c r="A6" s="33" t="s">
        <v>0</v>
      </c>
      <c r="B6" s="33" t="s">
        <v>15</v>
      </c>
      <c r="C6" s="33" t="s">
        <v>16</v>
      </c>
      <c r="D6" s="33" t="s">
        <v>1</v>
      </c>
      <c r="E6" s="33" t="s">
        <v>21</v>
      </c>
      <c r="F6" s="41" t="s">
        <v>22</v>
      </c>
      <c r="G6" s="33" t="s">
        <v>23</v>
      </c>
      <c r="H6" s="47" t="s">
        <v>22</v>
      </c>
      <c r="I6" s="33" t="s">
        <v>23</v>
      </c>
      <c r="J6" s="33" t="s">
        <v>22</v>
      </c>
      <c r="K6" s="33" t="s">
        <v>23</v>
      </c>
      <c r="L6" s="33" t="s">
        <v>23</v>
      </c>
      <c r="M6" s="34" t="s">
        <v>53</v>
      </c>
      <c r="N6" s="34" t="s">
        <v>53</v>
      </c>
      <c r="O6" s="34" t="s">
        <v>53</v>
      </c>
    </row>
    <row r="7" spans="1:15" ht="15">
      <c r="A7" s="1" t="s">
        <v>2</v>
      </c>
      <c r="B7" s="1">
        <v>1</v>
      </c>
      <c r="C7" s="1" t="s">
        <v>87</v>
      </c>
      <c r="D7" s="1" t="s">
        <v>108</v>
      </c>
      <c r="E7" s="1">
        <v>2006</v>
      </c>
      <c r="F7" s="21" t="s">
        <v>109</v>
      </c>
      <c r="G7" s="1">
        <v>100</v>
      </c>
      <c r="H7" s="21" t="s">
        <v>322</v>
      </c>
      <c r="I7" s="1">
        <v>90</v>
      </c>
      <c r="J7" s="5"/>
      <c r="K7" s="1"/>
      <c r="L7" s="4">
        <f>MAX(M7:O7)</f>
        <v>190</v>
      </c>
      <c r="M7" s="7">
        <f>G7+I7</f>
        <v>190</v>
      </c>
      <c r="N7" s="6">
        <f>I7+K7</f>
        <v>90</v>
      </c>
      <c r="O7" s="6">
        <f aca="true" t="shared" si="0" ref="O7:O18">G7+K7</f>
        <v>100</v>
      </c>
    </row>
    <row r="8" spans="1:15" ht="15">
      <c r="A8" s="1" t="s">
        <v>2</v>
      </c>
      <c r="B8" s="1">
        <v>2</v>
      </c>
      <c r="C8" s="1" t="s">
        <v>102</v>
      </c>
      <c r="D8" s="1" t="s">
        <v>103</v>
      </c>
      <c r="E8" s="1">
        <v>2005</v>
      </c>
      <c r="F8" s="21" t="s">
        <v>113</v>
      </c>
      <c r="G8" s="1">
        <v>85</v>
      </c>
      <c r="H8" s="21" t="s">
        <v>322</v>
      </c>
      <c r="I8" s="1">
        <v>90</v>
      </c>
      <c r="J8" s="2"/>
      <c r="K8" s="1"/>
      <c r="L8" s="4">
        <f>MAX(M8:O8)</f>
        <v>175</v>
      </c>
      <c r="M8" s="7">
        <f>G8+I8</f>
        <v>175</v>
      </c>
      <c r="N8" s="6">
        <f>I8+K8</f>
        <v>90</v>
      </c>
      <c r="O8" s="6">
        <f>G8+K8</f>
        <v>85</v>
      </c>
    </row>
    <row r="9" spans="1:15" ht="15">
      <c r="A9" s="1" t="s">
        <v>2</v>
      </c>
      <c r="B9" s="1">
        <v>3</v>
      </c>
      <c r="C9" s="1" t="s">
        <v>92</v>
      </c>
      <c r="D9" s="1" t="s">
        <v>93</v>
      </c>
      <c r="E9" s="1">
        <v>2003</v>
      </c>
      <c r="F9" s="21" t="s">
        <v>123</v>
      </c>
      <c r="G9" s="1">
        <v>74</v>
      </c>
      <c r="H9" s="21" t="s">
        <v>321</v>
      </c>
      <c r="I9" s="1">
        <v>100</v>
      </c>
      <c r="J9" s="2"/>
      <c r="K9" s="1"/>
      <c r="L9" s="4">
        <f>MAX(M9:O9)</f>
        <v>174</v>
      </c>
      <c r="M9" s="7">
        <f>G9+I9</f>
        <v>174</v>
      </c>
      <c r="N9" s="6">
        <f>I9+K9</f>
        <v>100</v>
      </c>
      <c r="O9" s="6">
        <f t="shared" si="0"/>
        <v>74</v>
      </c>
    </row>
    <row r="10" spans="1:15" ht="15">
      <c r="A10" s="1" t="s">
        <v>2</v>
      </c>
      <c r="B10" s="1">
        <v>4</v>
      </c>
      <c r="C10" s="1" t="s">
        <v>110</v>
      </c>
      <c r="D10" s="1" t="s">
        <v>111</v>
      </c>
      <c r="E10" s="1">
        <v>2006</v>
      </c>
      <c r="F10" s="21" t="s">
        <v>112</v>
      </c>
      <c r="G10" s="1">
        <v>90</v>
      </c>
      <c r="H10" s="21" t="s">
        <v>323</v>
      </c>
      <c r="I10" s="1">
        <v>82</v>
      </c>
      <c r="J10" s="5"/>
      <c r="K10" s="1"/>
      <c r="L10" s="4">
        <f>MAX(M10:O10)</f>
        <v>172</v>
      </c>
      <c r="M10" s="7">
        <f aca="true" t="shared" si="1" ref="M7:M13">G10+I10</f>
        <v>172</v>
      </c>
      <c r="N10" s="6">
        <f aca="true" t="shared" si="2" ref="N7:N13">I10+K10</f>
        <v>82</v>
      </c>
      <c r="O10" s="6">
        <f t="shared" si="0"/>
        <v>90</v>
      </c>
    </row>
    <row r="11" spans="1:15" ht="15">
      <c r="A11" s="1" t="s">
        <v>2</v>
      </c>
      <c r="B11" s="1">
        <v>5</v>
      </c>
      <c r="C11" s="1" t="s">
        <v>46</v>
      </c>
      <c r="D11" s="1" t="s">
        <v>69</v>
      </c>
      <c r="E11" s="1">
        <v>2006</v>
      </c>
      <c r="F11" s="21" t="s">
        <v>119</v>
      </c>
      <c r="G11" s="1">
        <v>78</v>
      </c>
      <c r="H11" s="21" t="s">
        <v>329</v>
      </c>
      <c r="I11" s="1">
        <v>79</v>
      </c>
      <c r="J11" s="23"/>
      <c r="K11" s="21"/>
      <c r="L11" s="4">
        <f>MAX(M11:O11)</f>
        <v>157</v>
      </c>
      <c r="M11" s="7">
        <f t="shared" si="1"/>
        <v>157</v>
      </c>
      <c r="N11" s="6">
        <f t="shared" si="2"/>
        <v>79</v>
      </c>
      <c r="O11" s="6">
        <f t="shared" si="0"/>
        <v>78</v>
      </c>
    </row>
    <row r="12" spans="1:15" ht="15">
      <c r="A12" s="1" t="s">
        <v>2</v>
      </c>
      <c r="B12" s="1">
        <v>6</v>
      </c>
      <c r="C12" s="1" t="s">
        <v>91</v>
      </c>
      <c r="D12" s="1" t="s">
        <v>122</v>
      </c>
      <c r="E12" s="1">
        <v>2007</v>
      </c>
      <c r="F12" s="21" t="s">
        <v>121</v>
      </c>
      <c r="G12" s="1">
        <v>75</v>
      </c>
      <c r="H12" s="21" t="s">
        <v>330</v>
      </c>
      <c r="I12" s="1">
        <v>78</v>
      </c>
      <c r="J12" s="5"/>
      <c r="K12" s="1"/>
      <c r="L12" s="4">
        <f>MAX(M12:O12)</f>
        <v>153</v>
      </c>
      <c r="M12" s="7">
        <f t="shared" si="1"/>
        <v>153</v>
      </c>
      <c r="N12" s="6">
        <f t="shared" si="2"/>
        <v>78</v>
      </c>
      <c r="O12" s="6">
        <f t="shared" si="0"/>
        <v>75</v>
      </c>
    </row>
    <row r="13" spans="1:15" ht="15">
      <c r="A13" s="1" t="s">
        <v>2</v>
      </c>
      <c r="B13" s="1">
        <v>7</v>
      </c>
      <c r="C13" s="3" t="s">
        <v>86</v>
      </c>
      <c r="D13" s="1" t="s">
        <v>115</v>
      </c>
      <c r="E13" s="4">
        <v>2004</v>
      </c>
      <c r="F13" s="21" t="s">
        <v>114</v>
      </c>
      <c r="G13" s="1">
        <v>82</v>
      </c>
      <c r="H13" s="21"/>
      <c r="I13" s="1"/>
      <c r="J13" s="23"/>
      <c r="K13" s="21"/>
      <c r="L13" s="4">
        <f>MAX(M13:O13)</f>
        <v>82</v>
      </c>
      <c r="M13" s="7">
        <f t="shared" si="1"/>
        <v>82</v>
      </c>
      <c r="N13" s="6">
        <f t="shared" si="2"/>
        <v>0</v>
      </c>
      <c r="O13" s="6">
        <f t="shared" si="0"/>
        <v>82</v>
      </c>
    </row>
    <row r="14" spans="1:15" ht="15">
      <c r="A14" s="1" t="s">
        <v>2</v>
      </c>
      <c r="B14" s="1">
        <v>8</v>
      </c>
      <c r="C14" s="1" t="s">
        <v>324</v>
      </c>
      <c r="D14" s="1" t="s">
        <v>325</v>
      </c>
      <c r="E14" s="1">
        <v>2002</v>
      </c>
      <c r="F14" s="4"/>
      <c r="G14" s="4"/>
      <c r="H14" s="22" t="s">
        <v>326</v>
      </c>
      <c r="I14" s="6">
        <v>81</v>
      </c>
      <c r="J14" s="2"/>
      <c r="K14" s="1"/>
      <c r="L14" s="4">
        <f>MAX(M14:O14)</f>
        <v>81</v>
      </c>
      <c r="M14" s="7">
        <f>G14+I14</f>
        <v>81</v>
      </c>
      <c r="N14" s="6">
        <f>I14+K14</f>
        <v>81</v>
      </c>
      <c r="O14" s="6">
        <f t="shared" si="0"/>
        <v>0</v>
      </c>
    </row>
    <row r="15" spans="1:15" ht="15">
      <c r="A15" s="1" t="s">
        <v>2</v>
      </c>
      <c r="B15" s="1">
        <v>9</v>
      </c>
      <c r="C15" s="3" t="s">
        <v>116</v>
      </c>
      <c r="D15" s="1" t="s">
        <v>108</v>
      </c>
      <c r="E15" s="4">
        <v>2006</v>
      </c>
      <c r="F15" s="21" t="s">
        <v>117</v>
      </c>
      <c r="G15" s="1">
        <v>81</v>
      </c>
      <c r="H15" s="21"/>
      <c r="I15" s="1"/>
      <c r="J15" s="21"/>
      <c r="K15" s="21"/>
      <c r="L15" s="4">
        <f>MAX(M15:O15)</f>
        <v>81</v>
      </c>
      <c r="M15" s="7">
        <f>G15+I15</f>
        <v>81</v>
      </c>
      <c r="N15" s="6">
        <f>I15+K15</f>
        <v>0</v>
      </c>
      <c r="O15" s="6">
        <f t="shared" si="0"/>
        <v>81</v>
      </c>
    </row>
    <row r="16" spans="1:15" ht="15">
      <c r="A16" s="1" t="s">
        <v>2</v>
      </c>
      <c r="B16" s="1">
        <v>10</v>
      </c>
      <c r="C16" s="1" t="s">
        <v>327</v>
      </c>
      <c r="D16" s="1" t="s">
        <v>32</v>
      </c>
      <c r="E16" s="1">
        <v>2005</v>
      </c>
      <c r="F16" s="4"/>
      <c r="G16" s="4"/>
      <c r="H16" s="21" t="s">
        <v>328</v>
      </c>
      <c r="I16" s="1">
        <v>80</v>
      </c>
      <c r="J16" s="2"/>
      <c r="K16" s="1"/>
      <c r="L16" s="4">
        <f>MAX(M16:O16)</f>
        <v>80</v>
      </c>
      <c r="M16" s="7">
        <f>G16+I16</f>
        <v>80</v>
      </c>
      <c r="N16" s="6">
        <f>I16+K16</f>
        <v>80</v>
      </c>
      <c r="O16" s="6">
        <f t="shared" si="0"/>
        <v>0</v>
      </c>
    </row>
    <row r="17" spans="1:15" ht="15">
      <c r="A17" s="1" t="s">
        <v>2</v>
      </c>
      <c r="B17" s="1">
        <v>11</v>
      </c>
      <c r="C17" s="1" t="s">
        <v>94</v>
      </c>
      <c r="D17" s="1" t="s">
        <v>90</v>
      </c>
      <c r="E17" s="1">
        <v>2004</v>
      </c>
      <c r="F17" s="21" t="s">
        <v>118</v>
      </c>
      <c r="G17" s="1">
        <v>80</v>
      </c>
      <c r="H17" s="21"/>
      <c r="I17" s="1"/>
      <c r="J17" s="5"/>
      <c r="K17" s="1"/>
      <c r="L17" s="4">
        <f>MAX(M17:O17)</f>
        <v>80</v>
      </c>
      <c r="M17" s="7">
        <f>G17+I17</f>
        <v>80</v>
      </c>
      <c r="N17" s="6">
        <f>I17+K17</f>
        <v>0</v>
      </c>
      <c r="O17" s="6">
        <f>G17+K17</f>
        <v>80</v>
      </c>
    </row>
    <row r="18" spans="1:15" ht="15">
      <c r="A18" s="1" t="s">
        <v>2</v>
      </c>
      <c r="B18" s="1">
        <v>12</v>
      </c>
      <c r="C18" s="3" t="s">
        <v>89</v>
      </c>
      <c r="D18" s="1" t="s">
        <v>90</v>
      </c>
      <c r="E18" s="4">
        <v>2003</v>
      </c>
      <c r="F18" s="21" t="s">
        <v>118</v>
      </c>
      <c r="G18" s="1">
        <v>80</v>
      </c>
      <c r="H18" s="21"/>
      <c r="I18" s="1"/>
      <c r="J18" s="5"/>
      <c r="K18" s="1"/>
      <c r="L18" s="4">
        <f>MAX(M18:O18)</f>
        <v>80</v>
      </c>
      <c r="M18" s="7">
        <f>G18+I18</f>
        <v>80</v>
      </c>
      <c r="N18" s="6">
        <f>I18+K18</f>
        <v>0</v>
      </c>
      <c r="O18" s="6">
        <f t="shared" si="0"/>
        <v>80</v>
      </c>
    </row>
    <row r="19" spans="1:15" ht="15">
      <c r="A19" s="1" t="s">
        <v>2</v>
      </c>
      <c r="B19" s="1">
        <v>13</v>
      </c>
      <c r="C19" s="1" t="s">
        <v>264</v>
      </c>
      <c r="D19" s="1" t="s">
        <v>265</v>
      </c>
      <c r="E19" s="1">
        <v>2008</v>
      </c>
      <c r="F19" s="4"/>
      <c r="G19" s="4"/>
      <c r="H19" s="21" t="s">
        <v>331</v>
      </c>
      <c r="I19" s="1">
        <v>77</v>
      </c>
      <c r="J19" s="2"/>
      <c r="K19" s="1"/>
      <c r="L19" s="4">
        <f>MAX(M19:O19)</f>
        <v>77</v>
      </c>
      <c r="M19" s="7">
        <f aca="true" t="shared" si="3" ref="M19:M27">G19+I19</f>
        <v>77</v>
      </c>
      <c r="N19" s="6">
        <f aca="true" t="shared" si="4" ref="N19:N27">I19+K19</f>
        <v>77</v>
      </c>
      <c r="O19" s="6">
        <f aca="true" t="shared" si="5" ref="O19:O27">G19+K19</f>
        <v>0</v>
      </c>
    </row>
    <row r="20" spans="1:15" ht="15">
      <c r="A20" s="1" t="s">
        <v>2</v>
      </c>
      <c r="B20" s="1">
        <v>14</v>
      </c>
      <c r="C20" s="1" t="s">
        <v>47</v>
      </c>
      <c r="D20" s="1" t="s">
        <v>54</v>
      </c>
      <c r="E20" s="1">
        <v>2002</v>
      </c>
      <c r="F20" s="21" t="s">
        <v>120</v>
      </c>
      <c r="G20" s="1">
        <v>77</v>
      </c>
      <c r="H20" s="21"/>
      <c r="I20" s="1"/>
      <c r="J20" s="23"/>
      <c r="K20" s="21"/>
      <c r="L20" s="4">
        <f>MAX(M20:O20)</f>
        <v>77</v>
      </c>
      <c r="M20" s="7">
        <f t="shared" si="3"/>
        <v>77</v>
      </c>
      <c r="N20" s="6">
        <f t="shared" si="4"/>
        <v>0</v>
      </c>
      <c r="O20" s="6">
        <f t="shared" si="5"/>
        <v>77</v>
      </c>
    </row>
    <row r="21" spans="1:15" ht="15">
      <c r="A21" s="1" t="s">
        <v>2</v>
      </c>
      <c r="B21" s="1">
        <v>15</v>
      </c>
      <c r="C21" s="1" t="s">
        <v>332</v>
      </c>
      <c r="D21" s="1" t="s">
        <v>93</v>
      </c>
      <c r="E21" s="1">
        <v>2007</v>
      </c>
      <c r="F21" s="4"/>
      <c r="G21" s="4"/>
      <c r="H21" s="21" t="s">
        <v>333</v>
      </c>
      <c r="I21" s="1">
        <v>76</v>
      </c>
      <c r="J21" s="2"/>
      <c r="K21" s="1"/>
      <c r="L21" s="4">
        <f>MAX(M21:O21)</f>
        <v>76</v>
      </c>
      <c r="M21" s="7">
        <f t="shared" si="3"/>
        <v>76</v>
      </c>
      <c r="N21" s="6">
        <f t="shared" si="4"/>
        <v>76</v>
      </c>
      <c r="O21" s="6">
        <f t="shared" si="5"/>
        <v>0</v>
      </c>
    </row>
    <row r="22" spans="1:15" ht="15">
      <c r="A22" s="1" t="s">
        <v>2</v>
      </c>
      <c r="B22" s="1">
        <v>16</v>
      </c>
      <c r="C22" s="1" t="s">
        <v>88</v>
      </c>
      <c r="D22" s="1" t="s">
        <v>49</v>
      </c>
      <c r="E22" s="1">
        <v>2004</v>
      </c>
      <c r="F22" s="21" t="s">
        <v>120</v>
      </c>
      <c r="G22" s="1">
        <v>76</v>
      </c>
      <c r="H22" s="21"/>
      <c r="I22" s="1"/>
      <c r="J22" s="5"/>
      <c r="K22" s="1"/>
      <c r="L22" s="4">
        <f>MAX(M22:O22)</f>
        <v>76</v>
      </c>
      <c r="M22" s="7">
        <f t="shared" si="3"/>
        <v>76</v>
      </c>
      <c r="N22" s="6">
        <f t="shared" si="4"/>
        <v>0</v>
      </c>
      <c r="O22" s="6">
        <f t="shared" si="5"/>
        <v>76</v>
      </c>
    </row>
    <row r="23" spans="1:15" ht="15">
      <c r="A23" s="1" t="s">
        <v>2</v>
      </c>
      <c r="B23" s="1">
        <v>17</v>
      </c>
      <c r="C23" s="1" t="s">
        <v>334</v>
      </c>
      <c r="D23" s="1" t="s">
        <v>115</v>
      </c>
      <c r="E23" s="1"/>
      <c r="F23" s="4"/>
      <c r="G23" s="4"/>
      <c r="H23" s="21" t="s">
        <v>335</v>
      </c>
      <c r="I23" s="1">
        <v>75</v>
      </c>
      <c r="J23" s="2"/>
      <c r="K23" s="1"/>
      <c r="L23" s="4">
        <f>MAX(M23:O23)</f>
        <v>75</v>
      </c>
      <c r="M23" s="7">
        <f t="shared" si="3"/>
        <v>75</v>
      </c>
      <c r="N23" s="6">
        <f t="shared" si="4"/>
        <v>75</v>
      </c>
      <c r="O23" s="6">
        <f t="shared" si="5"/>
        <v>0</v>
      </c>
    </row>
    <row r="24" spans="1:15" ht="15">
      <c r="A24" s="1" t="s">
        <v>2</v>
      </c>
      <c r="B24" s="1">
        <v>18</v>
      </c>
      <c r="C24" s="1" t="s">
        <v>336</v>
      </c>
      <c r="D24" s="1" t="s">
        <v>7</v>
      </c>
      <c r="E24" s="1"/>
      <c r="F24" s="4"/>
      <c r="G24" s="4"/>
      <c r="H24" s="21" t="s">
        <v>337</v>
      </c>
      <c r="I24" s="1">
        <v>74</v>
      </c>
      <c r="J24" s="2"/>
      <c r="K24" s="1"/>
      <c r="L24" s="4">
        <f>MAX(M24:O24)</f>
        <v>74</v>
      </c>
      <c r="M24" s="7">
        <f t="shared" si="3"/>
        <v>74</v>
      </c>
      <c r="N24" s="6">
        <f t="shared" si="4"/>
        <v>74</v>
      </c>
      <c r="O24" s="6">
        <f t="shared" si="5"/>
        <v>0</v>
      </c>
    </row>
    <row r="25" spans="1:15" ht="15">
      <c r="A25" s="1" t="s">
        <v>2</v>
      </c>
      <c r="B25" s="1">
        <v>19</v>
      </c>
      <c r="C25" s="1" t="s">
        <v>255</v>
      </c>
      <c r="D25" s="1" t="s">
        <v>32</v>
      </c>
      <c r="E25" s="1">
        <v>2012</v>
      </c>
      <c r="F25" s="4"/>
      <c r="G25" s="4"/>
      <c r="H25" s="21" t="s">
        <v>338</v>
      </c>
      <c r="I25" s="1">
        <v>73</v>
      </c>
      <c r="J25" s="2"/>
      <c r="K25" s="1"/>
      <c r="L25" s="4">
        <f>MAX(M25:O25)</f>
        <v>73</v>
      </c>
      <c r="M25" s="7">
        <f t="shared" si="3"/>
        <v>73</v>
      </c>
      <c r="N25" s="6">
        <f t="shared" si="4"/>
        <v>73</v>
      </c>
      <c r="O25" s="6">
        <f t="shared" si="5"/>
        <v>0</v>
      </c>
    </row>
    <row r="26" spans="1:15" ht="15">
      <c r="A26" s="1" t="s">
        <v>2</v>
      </c>
      <c r="B26" s="1">
        <v>20</v>
      </c>
      <c r="C26" s="1" t="s">
        <v>252</v>
      </c>
      <c r="D26" s="1" t="s">
        <v>339</v>
      </c>
      <c r="E26" s="1">
        <v>2010</v>
      </c>
      <c r="F26" s="4"/>
      <c r="G26" s="4"/>
      <c r="H26" s="21" t="s">
        <v>340</v>
      </c>
      <c r="I26" s="1">
        <v>72</v>
      </c>
      <c r="J26" s="2"/>
      <c r="K26" s="1"/>
      <c r="L26" s="4">
        <f>MAX(M26:O26)</f>
        <v>72</v>
      </c>
      <c r="M26" s="7">
        <f t="shared" si="3"/>
        <v>72</v>
      </c>
      <c r="N26" s="6">
        <f t="shared" si="4"/>
        <v>72</v>
      </c>
      <c r="O26" s="6">
        <f t="shared" si="5"/>
        <v>0</v>
      </c>
    </row>
    <row r="27" spans="1:15" ht="15">
      <c r="A27" s="1" t="s">
        <v>2</v>
      </c>
      <c r="B27" s="1">
        <v>21</v>
      </c>
      <c r="C27" s="1" t="s">
        <v>341</v>
      </c>
      <c r="D27" s="1" t="s">
        <v>103</v>
      </c>
      <c r="E27" s="1"/>
      <c r="F27" s="4"/>
      <c r="G27" s="4"/>
      <c r="H27" s="21" t="s">
        <v>342</v>
      </c>
      <c r="I27" s="1">
        <v>71</v>
      </c>
      <c r="J27" s="2"/>
      <c r="K27" s="1"/>
      <c r="L27" s="4">
        <f>MAX(M27:O27)</f>
        <v>71</v>
      </c>
      <c r="M27" s="7">
        <f t="shared" si="3"/>
        <v>71</v>
      </c>
      <c r="N27" s="6">
        <f t="shared" si="4"/>
        <v>71</v>
      </c>
      <c r="O27" s="6">
        <f t="shared" si="5"/>
        <v>0</v>
      </c>
    </row>
    <row r="28" spans="1:15" ht="15">
      <c r="A28" s="6"/>
      <c r="B28" s="6"/>
      <c r="F28" s="7"/>
      <c r="J28" s="9"/>
      <c r="K28" s="6"/>
      <c r="L28" s="17"/>
      <c r="N28" s="6"/>
      <c r="O28" s="6"/>
    </row>
    <row r="29" spans="1:15" ht="15">
      <c r="A29" s="1" t="s">
        <v>3</v>
      </c>
      <c r="B29" s="1">
        <v>1</v>
      </c>
      <c r="C29" s="1" t="s">
        <v>249</v>
      </c>
      <c r="D29" s="1" t="s">
        <v>32</v>
      </c>
      <c r="E29" s="1">
        <v>1979</v>
      </c>
      <c r="F29" s="21" t="s">
        <v>247</v>
      </c>
      <c r="G29" s="1">
        <v>90</v>
      </c>
      <c r="H29" s="24" t="s">
        <v>310</v>
      </c>
      <c r="I29" s="1">
        <v>90</v>
      </c>
      <c r="J29" s="21"/>
      <c r="K29" s="4"/>
      <c r="L29" s="4">
        <f>MAX(M29:O29)</f>
        <v>180</v>
      </c>
      <c r="M29" s="7">
        <f>G29+I29</f>
        <v>180</v>
      </c>
      <c r="N29" s="6">
        <f>I29+K29</f>
        <v>90</v>
      </c>
      <c r="O29" s="6">
        <f aca="true" t="shared" si="6" ref="O29:O34">G29+K29</f>
        <v>90</v>
      </c>
    </row>
    <row r="30" spans="1:15" ht="15">
      <c r="A30" s="1" t="s">
        <v>3</v>
      </c>
      <c r="B30" s="1">
        <v>2</v>
      </c>
      <c r="C30" s="1" t="s">
        <v>243</v>
      </c>
      <c r="D30" s="1" t="s">
        <v>244</v>
      </c>
      <c r="E30" s="1">
        <v>1982</v>
      </c>
      <c r="F30" s="21" t="s">
        <v>245</v>
      </c>
      <c r="G30" s="1">
        <v>100</v>
      </c>
      <c r="H30" s="24" t="s">
        <v>316</v>
      </c>
      <c r="I30" s="1">
        <v>79</v>
      </c>
      <c r="J30" s="21"/>
      <c r="K30" s="4"/>
      <c r="L30" s="4">
        <f>MAX(M30:O30)</f>
        <v>179</v>
      </c>
      <c r="M30" s="7">
        <f>G30+I30</f>
        <v>179</v>
      </c>
      <c r="N30" s="6">
        <f>I30+K30</f>
        <v>79</v>
      </c>
      <c r="O30" s="6">
        <f t="shared" si="6"/>
        <v>100</v>
      </c>
    </row>
    <row r="31" spans="1:15" ht="15">
      <c r="A31" s="1" t="s">
        <v>3</v>
      </c>
      <c r="B31" s="1">
        <v>3</v>
      </c>
      <c r="C31" s="1" t="s">
        <v>248</v>
      </c>
      <c r="D31" s="1" t="s">
        <v>32</v>
      </c>
      <c r="E31" s="1">
        <v>1980</v>
      </c>
      <c r="F31" s="21" t="s">
        <v>247</v>
      </c>
      <c r="G31" s="1">
        <v>90</v>
      </c>
      <c r="H31" s="24" t="s">
        <v>311</v>
      </c>
      <c r="I31" s="1">
        <v>85</v>
      </c>
      <c r="J31" s="21"/>
      <c r="K31" s="4"/>
      <c r="L31" s="4">
        <f>MAX(M31:O31)</f>
        <v>175</v>
      </c>
      <c r="M31" s="7">
        <f>G31+I31</f>
        <v>175</v>
      </c>
      <c r="N31" s="6">
        <f>I31+K31</f>
        <v>85</v>
      </c>
      <c r="O31" s="6">
        <f t="shared" si="6"/>
        <v>90</v>
      </c>
    </row>
    <row r="32" spans="1:15" ht="15">
      <c r="A32" s="1" t="s">
        <v>3</v>
      </c>
      <c r="B32" s="1">
        <v>4</v>
      </c>
      <c r="C32" s="1" t="s">
        <v>246</v>
      </c>
      <c r="D32" s="1" t="s">
        <v>32</v>
      </c>
      <c r="E32" s="1">
        <v>1983</v>
      </c>
      <c r="F32" s="21" t="s">
        <v>247</v>
      </c>
      <c r="G32" s="1">
        <v>90</v>
      </c>
      <c r="H32" s="24" t="s">
        <v>312</v>
      </c>
      <c r="I32" s="1">
        <v>82</v>
      </c>
      <c r="J32" s="21"/>
      <c r="K32" s="4"/>
      <c r="L32" s="4">
        <f>MAX(M32:O32)</f>
        <v>172</v>
      </c>
      <c r="M32" s="7">
        <f>G32+I32</f>
        <v>172</v>
      </c>
      <c r="N32" s="6">
        <f>I32+K32</f>
        <v>82</v>
      </c>
      <c r="O32" s="6">
        <f t="shared" si="6"/>
        <v>90</v>
      </c>
    </row>
    <row r="33" spans="1:15" ht="15">
      <c r="A33" s="1" t="s">
        <v>3</v>
      </c>
      <c r="B33" s="1">
        <v>5</v>
      </c>
      <c r="C33" s="1" t="s">
        <v>250</v>
      </c>
      <c r="D33" s="1" t="s">
        <v>32</v>
      </c>
      <c r="E33" s="1">
        <v>1978</v>
      </c>
      <c r="F33" s="21" t="s">
        <v>247</v>
      </c>
      <c r="G33" s="1">
        <v>90</v>
      </c>
      <c r="H33" s="24" t="s">
        <v>315</v>
      </c>
      <c r="I33" s="1">
        <v>80</v>
      </c>
      <c r="J33" s="21"/>
      <c r="K33" s="4"/>
      <c r="L33" s="4">
        <f>MAX(M33:O33)</f>
        <v>170</v>
      </c>
      <c r="M33" s="7">
        <f>G33+I33</f>
        <v>170</v>
      </c>
      <c r="N33" s="6">
        <f>I33+K33</f>
        <v>80</v>
      </c>
      <c r="O33" s="6">
        <f t="shared" si="6"/>
        <v>90</v>
      </c>
    </row>
    <row r="34" spans="1:15" ht="15">
      <c r="A34" s="1" t="s">
        <v>3</v>
      </c>
      <c r="B34" s="1">
        <v>6</v>
      </c>
      <c r="C34" s="1" t="s">
        <v>308</v>
      </c>
      <c r="D34" s="1" t="s">
        <v>32</v>
      </c>
      <c r="E34" s="1">
        <v>1980</v>
      </c>
      <c r="F34" s="4"/>
      <c r="G34" s="4"/>
      <c r="H34" s="24" t="s">
        <v>309</v>
      </c>
      <c r="I34" s="1">
        <v>100</v>
      </c>
      <c r="J34" s="21"/>
      <c r="K34" s="4"/>
      <c r="L34" s="4">
        <f>MAX(M34:O34)</f>
        <v>100</v>
      </c>
      <c r="M34" s="7">
        <f>G34+I34</f>
        <v>100</v>
      </c>
      <c r="N34" s="6">
        <f>I34+K34</f>
        <v>100</v>
      </c>
      <c r="O34" s="6">
        <f t="shared" si="6"/>
        <v>0</v>
      </c>
    </row>
    <row r="35" spans="1:15" ht="15">
      <c r="A35" s="1" t="s">
        <v>3</v>
      </c>
      <c r="B35" s="1">
        <v>7</v>
      </c>
      <c r="C35" s="1" t="s">
        <v>313</v>
      </c>
      <c r="D35" s="1" t="s">
        <v>32</v>
      </c>
      <c r="E35" s="1">
        <v>1988</v>
      </c>
      <c r="F35" s="4"/>
      <c r="G35" s="4"/>
      <c r="H35" s="24" t="s">
        <v>314</v>
      </c>
      <c r="I35" s="1">
        <v>81</v>
      </c>
      <c r="J35" s="21"/>
      <c r="K35" s="4"/>
      <c r="L35" s="4">
        <f>MAX(M35:O35)</f>
        <v>81</v>
      </c>
      <c r="M35" s="7">
        <f>G35+I35</f>
        <v>81</v>
      </c>
      <c r="N35" s="6">
        <f>I35+K35</f>
        <v>81</v>
      </c>
      <c r="O35" s="6">
        <f>G35+K35</f>
        <v>0</v>
      </c>
    </row>
    <row r="36" spans="1:15" ht="15">
      <c r="A36" s="1" t="s">
        <v>3</v>
      </c>
      <c r="B36" s="1">
        <v>8</v>
      </c>
      <c r="C36" s="1" t="s">
        <v>100</v>
      </c>
      <c r="D36" s="1" t="s">
        <v>32</v>
      </c>
      <c r="E36" s="1">
        <v>1959</v>
      </c>
      <c r="F36" s="21" t="s">
        <v>251</v>
      </c>
      <c r="G36" s="1">
        <v>80</v>
      </c>
      <c r="H36" s="24"/>
      <c r="I36" s="1"/>
      <c r="J36" s="21"/>
      <c r="K36" s="4"/>
      <c r="L36" s="4">
        <f>MAX(M36:O36)</f>
        <v>80</v>
      </c>
      <c r="M36" s="7">
        <f>G36+I36</f>
        <v>80</v>
      </c>
      <c r="N36" s="6">
        <f>I36+K36</f>
        <v>0</v>
      </c>
      <c r="O36" s="6">
        <f>G36+K36</f>
        <v>80</v>
      </c>
    </row>
    <row r="37" spans="1:15" ht="15">
      <c r="A37" s="1" t="s">
        <v>3</v>
      </c>
      <c r="B37" s="1">
        <v>9</v>
      </c>
      <c r="C37" s="1" t="s">
        <v>252</v>
      </c>
      <c r="D37" s="1" t="s">
        <v>253</v>
      </c>
      <c r="E37" s="1">
        <v>2010</v>
      </c>
      <c r="F37" s="21" t="s">
        <v>254</v>
      </c>
      <c r="G37" s="1">
        <v>79</v>
      </c>
      <c r="H37" s="24"/>
      <c r="I37" s="1"/>
      <c r="J37" s="21"/>
      <c r="K37" s="4"/>
      <c r="L37" s="4">
        <f>MAX(M37:O37)</f>
        <v>79</v>
      </c>
      <c r="M37" s="7">
        <f>G37+I37</f>
        <v>79</v>
      </c>
      <c r="N37" s="6">
        <f>I37+K37</f>
        <v>0</v>
      </c>
      <c r="O37" s="6">
        <f>G37+K37</f>
        <v>79</v>
      </c>
    </row>
    <row r="38" spans="1:15" ht="15">
      <c r="A38" s="1" t="s">
        <v>3</v>
      </c>
      <c r="B38" s="1">
        <v>10</v>
      </c>
      <c r="C38" s="1" t="s">
        <v>255</v>
      </c>
      <c r="D38" s="1" t="s">
        <v>32</v>
      </c>
      <c r="E38" s="1">
        <v>2012</v>
      </c>
      <c r="F38" s="21" t="s">
        <v>254</v>
      </c>
      <c r="G38" s="1">
        <v>79</v>
      </c>
      <c r="H38" s="21"/>
      <c r="I38" s="31"/>
      <c r="J38" s="21"/>
      <c r="K38" s="4"/>
      <c r="L38" s="4">
        <f>MAX(M38:O38)</f>
        <v>79</v>
      </c>
      <c r="M38" s="7">
        <f>G38+I38</f>
        <v>79</v>
      </c>
      <c r="N38" s="6">
        <f>I38+K38</f>
        <v>0</v>
      </c>
      <c r="O38" s="6">
        <f>G38+K38</f>
        <v>79</v>
      </c>
    </row>
    <row r="39" spans="1:15" ht="15">
      <c r="A39" s="1" t="s">
        <v>3</v>
      </c>
      <c r="B39" s="1">
        <v>11</v>
      </c>
      <c r="C39" s="1" t="s">
        <v>256</v>
      </c>
      <c r="D39" s="1" t="s">
        <v>32</v>
      </c>
      <c r="E39" s="1">
        <v>1988</v>
      </c>
      <c r="F39" s="24" t="s">
        <v>24</v>
      </c>
      <c r="G39" s="1">
        <v>0</v>
      </c>
      <c r="H39" s="24"/>
      <c r="I39" s="1"/>
      <c r="J39" s="21"/>
      <c r="K39" s="4"/>
      <c r="L39" s="4">
        <f>MAX(M39:O39)</f>
        <v>0</v>
      </c>
      <c r="M39" s="7">
        <f>G39+I39</f>
        <v>0</v>
      </c>
      <c r="N39" s="6">
        <f>I39+K39</f>
        <v>0</v>
      </c>
      <c r="O39" s="6">
        <f>G39+K39</f>
        <v>0</v>
      </c>
    </row>
    <row r="40" spans="1:15" ht="15">
      <c r="A40" s="6"/>
      <c r="B40" s="6"/>
      <c r="C40" s="6"/>
      <c r="D40" s="6"/>
      <c r="E40" s="6"/>
      <c r="F40" s="38"/>
      <c r="G40" s="6"/>
      <c r="H40" s="38"/>
      <c r="I40" s="6"/>
      <c r="J40" s="22"/>
      <c r="K40" s="17"/>
      <c r="L40" s="27"/>
      <c r="N40" s="6"/>
      <c r="O40" s="6"/>
    </row>
    <row r="41" spans="1:15" ht="15">
      <c r="A41" s="1" t="s">
        <v>257</v>
      </c>
      <c r="B41" s="1">
        <v>1</v>
      </c>
      <c r="C41" s="1" t="s">
        <v>317</v>
      </c>
      <c r="D41" s="1" t="s">
        <v>32</v>
      </c>
      <c r="E41" s="1"/>
      <c r="F41" s="4"/>
      <c r="G41" s="4"/>
      <c r="H41" s="24" t="s">
        <v>318</v>
      </c>
      <c r="I41" s="1">
        <v>100</v>
      </c>
      <c r="J41" s="21"/>
      <c r="K41" s="4"/>
      <c r="L41" s="4">
        <f>MAX(M41:O41)</f>
        <v>100</v>
      </c>
      <c r="M41" s="7">
        <f aca="true" t="shared" si="7" ref="M41:M48">G41+I41</f>
        <v>100</v>
      </c>
      <c r="N41" s="6">
        <f aca="true" t="shared" si="8" ref="N41:N48">I41+K41</f>
        <v>100</v>
      </c>
      <c r="O41" s="6">
        <f aca="true" t="shared" si="9" ref="O41:O48">G41+K41</f>
        <v>0</v>
      </c>
    </row>
    <row r="42" spans="1:15" ht="15">
      <c r="A42" s="1" t="s">
        <v>257</v>
      </c>
      <c r="B42" s="1">
        <v>2</v>
      </c>
      <c r="C42" s="1" t="s">
        <v>92</v>
      </c>
      <c r="D42" s="1" t="s">
        <v>93</v>
      </c>
      <c r="E42" s="1">
        <v>2007</v>
      </c>
      <c r="F42" s="24" t="s">
        <v>262</v>
      </c>
      <c r="G42" s="1">
        <v>100</v>
      </c>
      <c r="H42" s="24"/>
      <c r="I42" s="1"/>
      <c r="J42" s="21"/>
      <c r="K42" s="4"/>
      <c r="L42" s="4">
        <f>MAX(M42:O42)</f>
        <v>100</v>
      </c>
      <c r="M42" s="7">
        <f t="shared" si="7"/>
        <v>100</v>
      </c>
      <c r="N42" s="6">
        <f t="shared" si="8"/>
        <v>0</v>
      </c>
      <c r="O42" s="6">
        <f t="shared" si="9"/>
        <v>100</v>
      </c>
    </row>
    <row r="43" spans="1:15" ht="15">
      <c r="A43" s="1" t="s">
        <v>257</v>
      </c>
      <c r="B43" s="1">
        <v>3</v>
      </c>
      <c r="C43" s="1" t="s">
        <v>319</v>
      </c>
      <c r="D43" s="1" t="s">
        <v>32</v>
      </c>
      <c r="E43" s="1"/>
      <c r="F43" s="4"/>
      <c r="G43" s="4"/>
      <c r="H43" s="24" t="s">
        <v>320</v>
      </c>
      <c r="I43" s="1">
        <v>90</v>
      </c>
      <c r="J43" s="21"/>
      <c r="K43" s="4"/>
      <c r="L43" s="4">
        <f>MAX(M43:O43)</f>
        <v>90</v>
      </c>
      <c r="M43" s="7">
        <f t="shared" si="7"/>
        <v>90</v>
      </c>
      <c r="N43" s="6">
        <f t="shared" si="8"/>
        <v>90</v>
      </c>
      <c r="O43" s="6">
        <f t="shared" si="9"/>
        <v>0</v>
      </c>
    </row>
    <row r="44" spans="1:15" ht="15">
      <c r="A44" s="1" t="s">
        <v>257</v>
      </c>
      <c r="B44" s="1">
        <v>4</v>
      </c>
      <c r="C44" s="1" t="s">
        <v>68</v>
      </c>
      <c r="D44" s="1" t="s">
        <v>69</v>
      </c>
      <c r="E44" s="1">
        <v>2002</v>
      </c>
      <c r="F44" s="24" t="s">
        <v>263</v>
      </c>
      <c r="G44" s="1">
        <v>90</v>
      </c>
      <c r="H44" s="24"/>
      <c r="I44" s="1"/>
      <c r="J44" s="21"/>
      <c r="K44" s="4"/>
      <c r="L44" s="4">
        <f>MAX(M44:O44)</f>
        <v>90</v>
      </c>
      <c r="M44" s="7">
        <f t="shared" si="7"/>
        <v>90</v>
      </c>
      <c r="N44" s="6">
        <f t="shared" si="8"/>
        <v>0</v>
      </c>
      <c r="O44" s="6">
        <f t="shared" si="9"/>
        <v>90</v>
      </c>
    </row>
    <row r="45" spans="1:15" ht="15">
      <c r="A45" s="1" t="s">
        <v>257</v>
      </c>
      <c r="B45" s="1">
        <v>5</v>
      </c>
      <c r="C45" s="1" t="s">
        <v>264</v>
      </c>
      <c r="D45" s="1" t="s">
        <v>265</v>
      </c>
      <c r="E45" s="1">
        <v>2008</v>
      </c>
      <c r="F45" s="24" t="s">
        <v>266</v>
      </c>
      <c r="G45" s="1">
        <v>85</v>
      </c>
      <c r="H45" s="24"/>
      <c r="I45" s="1"/>
      <c r="J45" s="21"/>
      <c r="K45" s="4"/>
      <c r="L45" s="4">
        <f>MAX(M45:O45)</f>
        <v>85</v>
      </c>
      <c r="M45" s="7">
        <f t="shared" si="7"/>
        <v>85</v>
      </c>
      <c r="N45" s="6">
        <f t="shared" si="8"/>
        <v>0</v>
      </c>
      <c r="O45" s="6">
        <f t="shared" si="9"/>
        <v>85</v>
      </c>
    </row>
    <row r="46" spans="1:15" ht="15">
      <c r="A46" s="1" t="s">
        <v>257</v>
      </c>
      <c r="B46" s="1">
        <v>6</v>
      </c>
      <c r="C46" s="1" t="s">
        <v>258</v>
      </c>
      <c r="D46" s="1" t="s">
        <v>7</v>
      </c>
      <c r="E46" s="1">
        <v>1956</v>
      </c>
      <c r="F46" s="24" t="s">
        <v>273</v>
      </c>
      <c r="G46" s="1">
        <v>82</v>
      </c>
      <c r="H46" s="24"/>
      <c r="I46" s="1"/>
      <c r="J46" s="21"/>
      <c r="K46" s="4"/>
      <c r="L46" s="4">
        <f>MAX(M46:O46)</f>
        <v>82</v>
      </c>
      <c r="M46" s="7">
        <f t="shared" si="7"/>
        <v>82</v>
      </c>
      <c r="N46" s="6">
        <f t="shared" si="8"/>
        <v>0</v>
      </c>
      <c r="O46" s="6">
        <f t="shared" si="9"/>
        <v>82</v>
      </c>
    </row>
    <row r="47" spans="1:15" ht="15">
      <c r="A47" s="1" t="s">
        <v>257</v>
      </c>
      <c r="B47" s="1">
        <v>6</v>
      </c>
      <c r="C47" s="1" t="s">
        <v>259</v>
      </c>
      <c r="D47" s="1" t="s">
        <v>7</v>
      </c>
      <c r="E47" s="1">
        <v>1955</v>
      </c>
      <c r="F47" s="24" t="s">
        <v>273</v>
      </c>
      <c r="G47" s="1">
        <v>82</v>
      </c>
      <c r="H47" s="24"/>
      <c r="I47" s="1"/>
      <c r="J47" s="21"/>
      <c r="K47" s="4"/>
      <c r="L47" s="4">
        <f>MAX(M47:O47)</f>
        <v>82</v>
      </c>
      <c r="M47" s="7">
        <f t="shared" si="7"/>
        <v>82</v>
      </c>
      <c r="N47" s="6">
        <f t="shared" si="8"/>
        <v>0</v>
      </c>
      <c r="O47" s="6">
        <f t="shared" si="9"/>
        <v>82</v>
      </c>
    </row>
    <row r="48" spans="1:15" ht="15">
      <c r="A48" s="1" t="s">
        <v>257</v>
      </c>
      <c r="B48" s="1">
        <v>6</v>
      </c>
      <c r="C48" s="1" t="s">
        <v>260</v>
      </c>
      <c r="D48" s="1" t="s">
        <v>32</v>
      </c>
      <c r="E48" s="1">
        <v>1957</v>
      </c>
      <c r="F48" s="24" t="s">
        <v>273</v>
      </c>
      <c r="G48" s="1">
        <v>82</v>
      </c>
      <c r="H48" s="24"/>
      <c r="I48" s="1"/>
      <c r="J48" s="21"/>
      <c r="K48" s="4"/>
      <c r="L48" s="4">
        <f>MAX(M48:O48)</f>
        <v>82</v>
      </c>
      <c r="M48" s="7">
        <f t="shared" si="7"/>
        <v>82</v>
      </c>
      <c r="N48" s="6">
        <f t="shared" si="8"/>
        <v>0</v>
      </c>
      <c r="O48" s="6">
        <f t="shared" si="9"/>
        <v>82</v>
      </c>
    </row>
    <row r="49" spans="1:15" ht="15">
      <c r="A49" s="1" t="s">
        <v>257</v>
      </c>
      <c r="B49" s="1">
        <v>6</v>
      </c>
      <c r="C49" s="1" t="s">
        <v>261</v>
      </c>
      <c r="D49" s="1" t="s">
        <v>7</v>
      </c>
      <c r="E49" s="1">
        <v>1955</v>
      </c>
      <c r="F49" s="24" t="s">
        <v>273</v>
      </c>
      <c r="G49" s="1">
        <v>82</v>
      </c>
      <c r="H49" s="24"/>
      <c r="I49" s="1"/>
      <c r="J49" s="21"/>
      <c r="K49" s="4"/>
      <c r="L49" s="4">
        <f>MAX(M49:O49)</f>
        <v>82</v>
      </c>
      <c r="M49" s="7">
        <f>G49+I49</f>
        <v>82</v>
      </c>
      <c r="N49" s="6">
        <f>I49+K49</f>
        <v>0</v>
      </c>
      <c r="O49" s="6">
        <f>G49+K49</f>
        <v>82</v>
      </c>
    </row>
    <row r="50" spans="1:15" ht="15">
      <c r="A50" s="1" t="s">
        <v>257</v>
      </c>
      <c r="B50" s="1">
        <v>10</v>
      </c>
      <c r="C50" s="1" t="s">
        <v>267</v>
      </c>
      <c r="D50" s="1" t="s">
        <v>7</v>
      </c>
      <c r="E50" s="1">
        <v>1955</v>
      </c>
      <c r="F50" s="24" t="s">
        <v>268</v>
      </c>
      <c r="G50" s="1">
        <v>78</v>
      </c>
      <c r="H50" s="21"/>
      <c r="I50" s="31"/>
      <c r="J50" s="21"/>
      <c r="K50" s="4"/>
      <c r="L50" s="4">
        <f>MAX(M50:O50)</f>
        <v>78</v>
      </c>
      <c r="M50" s="7">
        <f>G50+I50</f>
        <v>78</v>
      </c>
      <c r="N50" s="6">
        <f>I50+K50</f>
        <v>0</v>
      </c>
      <c r="O50" s="6">
        <f>G50+K50</f>
        <v>78</v>
      </c>
    </row>
    <row r="51" spans="1:15" ht="15">
      <c r="A51" s="6"/>
      <c r="B51" s="6"/>
      <c r="C51" s="6"/>
      <c r="D51" s="6"/>
      <c r="E51" s="6"/>
      <c r="F51" s="38"/>
      <c r="G51" s="6"/>
      <c r="H51" s="38"/>
      <c r="I51" s="6"/>
      <c r="J51" s="22"/>
      <c r="K51" s="17"/>
      <c r="L51" s="27"/>
      <c r="N51" s="6"/>
      <c r="O51" s="6"/>
    </row>
    <row r="52" spans="1:16" s="17" customFormat="1" ht="15">
      <c r="A52" s="13" t="s">
        <v>4</v>
      </c>
      <c r="B52" s="4">
        <v>1</v>
      </c>
      <c r="C52" s="12" t="s">
        <v>104</v>
      </c>
      <c r="D52" s="12" t="s">
        <v>103</v>
      </c>
      <c r="E52" s="12">
        <v>2002</v>
      </c>
      <c r="F52" s="24" t="s">
        <v>124</v>
      </c>
      <c r="G52" s="1">
        <v>100</v>
      </c>
      <c r="H52" s="21" t="s">
        <v>275</v>
      </c>
      <c r="I52" s="4">
        <v>100</v>
      </c>
      <c r="J52" s="2"/>
      <c r="K52" s="1"/>
      <c r="L52" s="28">
        <f>MAX(M52:O52)</f>
        <v>200</v>
      </c>
      <c r="M52" s="7">
        <f>G52+I52</f>
        <v>200</v>
      </c>
      <c r="N52" s="6">
        <f>I52+K52</f>
        <v>100</v>
      </c>
      <c r="O52" s="6">
        <f>I52+K52</f>
        <v>100</v>
      </c>
      <c r="P52" s="7"/>
    </row>
    <row r="53" spans="1:15" ht="15">
      <c r="A53" s="20"/>
      <c r="B53" s="17"/>
      <c r="C53" s="18"/>
      <c r="D53" s="18"/>
      <c r="E53" s="18"/>
      <c r="F53" s="22"/>
      <c r="G53" s="17"/>
      <c r="H53" s="38"/>
      <c r="I53" s="6"/>
      <c r="J53" s="17"/>
      <c r="K53" s="17"/>
      <c r="L53" s="29"/>
      <c r="N53" s="6"/>
      <c r="O53" s="6"/>
    </row>
    <row r="54" spans="1:15" ht="15">
      <c r="A54" s="13" t="s">
        <v>42</v>
      </c>
      <c r="B54" s="4">
        <v>1</v>
      </c>
      <c r="C54" s="12" t="s">
        <v>38</v>
      </c>
      <c r="D54" s="12" t="s">
        <v>39</v>
      </c>
      <c r="E54" s="12">
        <v>2001</v>
      </c>
      <c r="F54" s="21" t="s">
        <v>125</v>
      </c>
      <c r="G54" s="4">
        <v>100</v>
      </c>
      <c r="H54" s="24" t="s">
        <v>276</v>
      </c>
      <c r="I54" s="1">
        <v>100</v>
      </c>
      <c r="J54" s="4"/>
      <c r="K54" s="4"/>
      <c r="L54" s="4">
        <f>MAX(M54:O54)</f>
        <v>200</v>
      </c>
      <c r="M54" s="7">
        <f>G54+I54</f>
        <v>200</v>
      </c>
      <c r="N54" s="6">
        <f>I54+K54</f>
        <v>100</v>
      </c>
      <c r="O54" s="6">
        <f>G54+K54</f>
        <v>100</v>
      </c>
    </row>
    <row r="55" spans="1:15" ht="15">
      <c r="A55" s="13" t="s">
        <v>42</v>
      </c>
      <c r="B55" s="4">
        <v>2</v>
      </c>
      <c r="C55" s="12" t="s">
        <v>34</v>
      </c>
      <c r="D55" s="12" t="s">
        <v>32</v>
      </c>
      <c r="E55" s="12">
        <v>2001</v>
      </c>
      <c r="F55" s="21" t="s">
        <v>126</v>
      </c>
      <c r="G55" s="4">
        <v>90</v>
      </c>
      <c r="H55" s="21"/>
      <c r="I55" s="4"/>
      <c r="J55" s="24"/>
      <c r="K55" s="4"/>
      <c r="L55" s="4">
        <f>MAX(M55:O55)</f>
        <v>90</v>
      </c>
      <c r="M55" s="7">
        <f>G55+I55</f>
        <v>90</v>
      </c>
      <c r="N55" s="6">
        <f>I55+K55</f>
        <v>0</v>
      </c>
      <c r="O55" s="6">
        <f>G55+K55</f>
        <v>90</v>
      </c>
    </row>
    <row r="56" spans="1:15" ht="15">
      <c r="A56" s="20"/>
      <c r="B56" s="17"/>
      <c r="C56" s="18"/>
      <c r="D56" s="18"/>
      <c r="E56" s="18"/>
      <c r="F56" s="22"/>
      <c r="G56" s="17"/>
      <c r="H56" s="38"/>
      <c r="I56" s="6"/>
      <c r="J56" s="17"/>
      <c r="K56" s="17"/>
      <c r="L56" s="27"/>
      <c r="N56" s="6"/>
      <c r="O56" s="6"/>
    </row>
    <row r="57" spans="1:15" ht="15">
      <c r="A57" s="12" t="s">
        <v>5</v>
      </c>
      <c r="B57" s="1">
        <v>0</v>
      </c>
      <c r="C57" s="4" t="s">
        <v>43</v>
      </c>
      <c r="D57" s="12" t="s">
        <v>55</v>
      </c>
      <c r="E57" s="12">
        <v>1998</v>
      </c>
      <c r="F57" s="24" t="s">
        <v>24</v>
      </c>
      <c r="G57" s="1">
        <v>0</v>
      </c>
      <c r="H57" s="24"/>
      <c r="I57" s="1"/>
      <c r="J57" s="4"/>
      <c r="K57" s="4"/>
      <c r="L57" s="30">
        <f>MAX(M57:O57)</f>
        <v>0</v>
      </c>
      <c r="M57" s="7">
        <f>G57+I57</f>
        <v>0</v>
      </c>
      <c r="N57" s="6">
        <f>I57+K57</f>
        <v>0</v>
      </c>
      <c r="O57" s="6">
        <f>G57+K57</f>
        <v>0</v>
      </c>
    </row>
    <row r="58" spans="1:15" ht="15">
      <c r="A58" s="6"/>
      <c r="B58" s="18"/>
      <c r="C58" s="17"/>
      <c r="D58" s="18"/>
      <c r="E58" s="18"/>
      <c r="F58" s="38"/>
      <c r="G58" s="6"/>
      <c r="H58" s="48"/>
      <c r="I58" s="6"/>
      <c r="J58" s="17"/>
      <c r="K58" s="17"/>
      <c r="L58" s="29"/>
      <c r="N58" s="6"/>
      <c r="O58" s="6"/>
    </row>
    <row r="59" spans="1:15" ht="15">
      <c r="A59" s="1" t="s">
        <v>6</v>
      </c>
      <c r="B59" s="1">
        <v>1</v>
      </c>
      <c r="C59" s="1" t="s">
        <v>17</v>
      </c>
      <c r="D59" s="1" t="s">
        <v>129</v>
      </c>
      <c r="E59" s="1">
        <v>1996</v>
      </c>
      <c r="F59" s="24" t="s">
        <v>130</v>
      </c>
      <c r="G59" s="1">
        <v>90</v>
      </c>
      <c r="H59" s="24" t="s">
        <v>277</v>
      </c>
      <c r="I59" s="1">
        <v>100</v>
      </c>
      <c r="J59" s="21"/>
      <c r="K59" s="4"/>
      <c r="L59" s="4">
        <f>MAX(M59:O59)</f>
        <v>190</v>
      </c>
      <c r="M59" s="7">
        <f aca="true" t="shared" si="10" ref="M59:M70">G59+I59</f>
        <v>190</v>
      </c>
      <c r="N59" s="6">
        <f aca="true" t="shared" si="11" ref="N59:N70">I59+K59</f>
        <v>100</v>
      </c>
      <c r="O59" s="6">
        <f aca="true" t="shared" si="12" ref="O59:O70">G59+K59</f>
        <v>90</v>
      </c>
    </row>
    <row r="60" spans="1:15" ht="15">
      <c r="A60" s="1" t="s">
        <v>6</v>
      </c>
      <c r="B60" s="1">
        <v>2</v>
      </c>
      <c r="C60" s="1" t="s">
        <v>18</v>
      </c>
      <c r="D60" s="1" t="s">
        <v>7</v>
      </c>
      <c r="E60" s="1">
        <v>1973</v>
      </c>
      <c r="F60" s="24" t="s">
        <v>131</v>
      </c>
      <c r="G60" s="1">
        <v>85</v>
      </c>
      <c r="H60" s="24" t="s">
        <v>279</v>
      </c>
      <c r="I60" s="1">
        <v>85</v>
      </c>
      <c r="J60" s="21"/>
      <c r="K60" s="4"/>
      <c r="L60" s="4">
        <f>MAX(M60:O60)</f>
        <v>170</v>
      </c>
      <c r="M60" s="7">
        <f t="shared" si="10"/>
        <v>170</v>
      </c>
      <c r="N60" s="6">
        <f t="shared" si="11"/>
        <v>85</v>
      </c>
      <c r="O60" s="6">
        <f t="shared" si="12"/>
        <v>85</v>
      </c>
    </row>
    <row r="61" spans="1:15" ht="15">
      <c r="A61" s="1" t="s">
        <v>6</v>
      </c>
      <c r="B61" s="1">
        <v>3</v>
      </c>
      <c r="C61" s="1" t="s">
        <v>56</v>
      </c>
      <c r="D61" s="1" t="s">
        <v>32</v>
      </c>
      <c r="E61" s="1">
        <v>1983</v>
      </c>
      <c r="F61" s="24" t="s">
        <v>132</v>
      </c>
      <c r="G61" s="1">
        <v>82</v>
      </c>
      <c r="H61" s="24" t="s">
        <v>280</v>
      </c>
      <c r="I61" s="1">
        <v>82</v>
      </c>
      <c r="J61" s="21"/>
      <c r="K61" s="4"/>
      <c r="L61" s="4">
        <f>MAX(M61:O61)</f>
        <v>164</v>
      </c>
      <c r="M61" s="7">
        <f t="shared" si="10"/>
        <v>164</v>
      </c>
      <c r="N61" s="6">
        <f t="shared" si="11"/>
        <v>82</v>
      </c>
      <c r="O61" s="6">
        <f t="shared" si="12"/>
        <v>82</v>
      </c>
    </row>
    <row r="62" spans="1:15" ht="15">
      <c r="A62" s="1" t="s">
        <v>6</v>
      </c>
      <c r="B62" s="1">
        <v>4</v>
      </c>
      <c r="C62" s="1" t="s">
        <v>127</v>
      </c>
      <c r="D62" s="1" t="s">
        <v>32</v>
      </c>
      <c r="E62" s="1">
        <v>1983</v>
      </c>
      <c r="F62" s="24" t="s">
        <v>128</v>
      </c>
      <c r="G62" s="1">
        <v>100</v>
      </c>
      <c r="H62" s="24"/>
      <c r="I62" s="1"/>
      <c r="J62" s="21"/>
      <c r="K62" s="4"/>
      <c r="L62" s="4">
        <f>MAX(M62:O62)</f>
        <v>100</v>
      </c>
      <c r="M62" s="7">
        <f t="shared" si="10"/>
        <v>100</v>
      </c>
      <c r="N62" s="6">
        <f t="shared" si="11"/>
        <v>0</v>
      </c>
      <c r="O62" s="6">
        <f t="shared" si="12"/>
        <v>100</v>
      </c>
    </row>
    <row r="63" spans="1:15" ht="15">
      <c r="A63" s="1" t="s">
        <v>6</v>
      </c>
      <c r="B63" s="1">
        <v>5</v>
      </c>
      <c r="C63" s="4" t="s">
        <v>63</v>
      </c>
      <c r="D63" s="12" t="s">
        <v>32</v>
      </c>
      <c r="E63" s="12">
        <v>1968</v>
      </c>
      <c r="F63" s="24" t="s">
        <v>24</v>
      </c>
      <c r="G63" s="1">
        <v>0</v>
      </c>
      <c r="H63" s="24" t="s">
        <v>278</v>
      </c>
      <c r="I63" s="1">
        <v>90</v>
      </c>
      <c r="J63" s="21"/>
      <c r="K63" s="4"/>
      <c r="L63" s="4">
        <f>MAX(M63:O63)</f>
        <v>90</v>
      </c>
      <c r="M63" s="7">
        <f t="shared" si="10"/>
        <v>90</v>
      </c>
      <c r="N63" s="6">
        <f t="shared" si="11"/>
        <v>90</v>
      </c>
      <c r="O63" s="6">
        <f t="shared" si="12"/>
        <v>0</v>
      </c>
    </row>
    <row r="64" spans="1:15" ht="15">
      <c r="A64" s="1" t="s">
        <v>6</v>
      </c>
      <c r="B64" s="1">
        <v>6</v>
      </c>
      <c r="C64" s="1" t="s">
        <v>133</v>
      </c>
      <c r="D64" s="1" t="s">
        <v>134</v>
      </c>
      <c r="E64" s="1">
        <v>1983</v>
      </c>
      <c r="F64" s="24" t="s">
        <v>101</v>
      </c>
      <c r="G64" s="1">
        <v>81</v>
      </c>
      <c r="H64" s="24"/>
      <c r="I64" s="1"/>
      <c r="J64" s="21"/>
      <c r="K64" s="4"/>
      <c r="L64" s="4">
        <f>MAX(M64:O64)</f>
        <v>81</v>
      </c>
      <c r="M64" s="7">
        <f t="shared" si="10"/>
        <v>81</v>
      </c>
      <c r="N64" s="6">
        <f t="shared" si="11"/>
        <v>0</v>
      </c>
      <c r="O64" s="6">
        <f t="shared" si="12"/>
        <v>81</v>
      </c>
    </row>
    <row r="65" spans="1:15" ht="15">
      <c r="A65" s="1" t="s">
        <v>6</v>
      </c>
      <c r="B65" s="1">
        <v>7</v>
      </c>
      <c r="C65" s="1" t="s">
        <v>135</v>
      </c>
      <c r="D65" s="1" t="s">
        <v>136</v>
      </c>
      <c r="E65" s="1">
        <v>1995</v>
      </c>
      <c r="F65" s="24" t="s">
        <v>137</v>
      </c>
      <c r="G65" s="1">
        <v>80</v>
      </c>
      <c r="H65" s="24"/>
      <c r="I65" s="1"/>
      <c r="J65" s="21"/>
      <c r="K65" s="4"/>
      <c r="L65" s="4">
        <f>MAX(M65:O65)</f>
        <v>80</v>
      </c>
      <c r="M65" s="7">
        <f t="shared" si="10"/>
        <v>80</v>
      </c>
      <c r="N65" s="6">
        <f t="shared" si="11"/>
        <v>0</v>
      </c>
      <c r="O65" s="6">
        <f t="shared" si="12"/>
        <v>80</v>
      </c>
    </row>
    <row r="66" spans="1:15" ht="15">
      <c r="A66" s="1" t="s">
        <v>6</v>
      </c>
      <c r="B66" s="1">
        <v>8</v>
      </c>
      <c r="C66" s="1" t="s">
        <v>138</v>
      </c>
      <c r="D66" s="1" t="s">
        <v>136</v>
      </c>
      <c r="E66" s="1">
        <v>1995</v>
      </c>
      <c r="F66" s="24" t="s">
        <v>139</v>
      </c>
      <c r="G66" s="1">
        <v>79</v>
      </c>
      <c r="H66" s="24"/>
      <c r="I66" s="1"/>
      <c r="J66" s="21"/>
      <c r="K66" s="4"/>
      <c r="L66" s="4">
        <f>MAX(M66:O66)</f>
        <v>79</v>
      </c>
      <c r="M66" s="7">
        <f t="shared" si="10"/>
        <v>79</v>
      </c>
      <c r="N66" s="6">
        <f t="shared" si="11"/>
        <v>0</v>
      </c>
      <c r="O66" s="6">
        <f t="shared" si="12"/>
        <v>79</v>
      </c>
    </row>
    <row r="67" spans="1:15" ht="15">
      <c r="A67" s="1" t="s">
        <v>6</v>
      </c>
      <c r="B67" s="1">
        <v>9</v>
      </c>
      <c r="C67" s="1" t="s">
        <v>140</v>
      </c>
      <c r="D67" s="1" t="s">
        <v>136</v>
      </c>
      <c r="E67" s="1">
        <v>1995</v>
      </c>
      <c r="F67" s="24" t="s">
        <v>141</v>
      </c>
      <c r="G67" s="1">
        <v>78</v>
      </c>
      <c r="H67" s="24"/>
      <c r="I67" s="1"/>
      <c r="J67" s="21"/>
      <c r="K67" s="4"/>
      <c r="L67" s="4">
        <f>MAX(M67:O67)</f>
        <v>78</v>
      </c>
      <c r="M67" s="7">
        <f t="shared" si="10"/>
        <v>78</v>
      </c>
      <c r="N67" s="6">
        <f t="shared" si="11"/>
        <v>0</v>
      </c>
      <c r="O67" s="6">
        <f t="shared" si="12"/>
        <v>78</v>
      </c>
    </row>
    <row r="68" spans="1:15" ht="15">
      <c r="A68" s="1" t="s">
        <v>6</v>
      </c>
      <c r="B68" s="1">
        <v>10</v>
      </c>
      <c r="C68" s="1" t="s">
        <v>142</v>
      </c>
      <c r="D68" s="1" t="s">
        <v>32</v>
      </c>
      <c r="E68" s="1">
        <v>1994</v>
      </c>
      <c r="F68" s="24" t="s">
        <v>143</v>
      </c>
      <c r="G68" s="1">
        <v>77</v>
      </c>
      <c r="H68" s="24"/>
      <c r="I68" s="1"/>
      <c r="J68" s="21"/>
      <c r="K68" s="4"/>
      <c r="L68" s="4">
        <f>MAX(M68:O68)</f>
        <v>77</v>
      </c>
      <c r="M68" s="7">
        <f t="shared" si="10"/>
        <v>77</v>
      </c>
      <c r="N68" s="6">
        <f t="shared" si="11"/>
        <v>0</v>
      </c>
      <c r="O68" s="6">
        <f t="shared" si="12"/>
        <v>77</v>
      </c>
    </row>
    <row r="69" spans="1:15" ht="15">
      <c r="A69" s="1" t="s">
        <v>6</v>
      </c>
      <c r="B69" s="1">
        <v>0</v>
      </c>
      <c r="C69" s="1" t="s">
        <v>144</v>
      </c>
      <c r="D69" s="1" t="s">
        <v>145</v>
      </c>
      <c r="E69" s="1">
        <v>1987</v>
      </c>
      <c r="F69" s="24" t="s">
        <v>24</v>
      </c>
      <c r="G69" s="1">
        <v>0</v>
      </c>
      <c r="H69" s="24"/>
      <c r="I69" s="1"/>
      <c r="J69" s="2"/>
      <c r="K69" s="1"/>
      <c r="L69" s="4">
        <f>MAX(M69:O69)</f>
        <v>0</v>
      </c>
      <c r="M69" s="7">
        <f t="shared" si="10"/>
        <v>0</v>
      </c>
      <c r="N69" s="6">
        <f t="shared" si="11"/>
        <v>0</v>
      </c>
      <c r="O69" s="6">
        <f t="shared" si="12"/>
        <v>0</v>
      </c>
    </row>
    <row r="70" spans="1:15" ht="15">
      <c r="A70" s="1" t="s">
        <v>6</v>
      </c>
      <c r="B70" s="1">
        <v>0</v>
      </c>
      <c r="C70" s="4" t="s">
        <v>146</v>
      </c>
      <c r="D70" s="12" t="s">
        <v>32</v>
      </c>
      <c r="E70" s="12">
        <v>1983</v>
      </c>
      <c r="F70" s="24" t="s">
        <v>24</v>
      </c>
      <c r="G70" s="1">
        <v>0</v>
      </c>
      <c r="H70" s="24"/>
      <c r="I70" s="1"/>
      <c r="J70" s="2"/>
      <c r="K70" s="1"/>
      <c r="L70" s="4">
        <f>MAX(M70:O70)</f>
        <v>0</v>
      </c>
      <c r="M70" s="7">
        <f t="shared" si="10"/>
        <v>0</v>
      </c>
      <c r="N70" s="6">
        <f t="shared" si="11"/>
        <v>0</v>
      </c>
      <c r="O70" s="6">
        <f t="shared" si="12"/>
        <v>0</v>
      </c>
    </row>
    <row r="71" spans="1:15" ht="15">
      <c r="A71" s="6"/>
      <c r="B71" s="6"/>
      <c r="C71" s="17"/>
      <c r="D71" s="18"/>
      <c r="E71" s="18"/>
      <c r="F71" s="38"/>
      <c r="G71" s="6"/>
      <c r="H71" s="48"/>
      <c r="I71" s="6"/>
      <c r="J71" s="22"/>
      <c r="K71" s="17"/>
      <c r="L71" s="17"/>
      <c r="N71" s="6"/>
      <c r="O71" s="6"/>
    </row>
    <row r="72" spans="1:15" ht="15">
      <c r="A72" s="1" t="s">
        <v>8</v>
      </c>
      <c r="B72" s="1">
        <v>1</v>
      </c>
      <c r="C72" s="4" t="s">
        <v>147</v>
      </c>
      <c r="D72" s="12" t="s">
        <v>103</v>
      </c>
      <c r="E72" s="12">
        <v>1972</v>
      </c>
      <c r="F72" s="24" t="s">
        <v>148</v>
      </c>
      <c r="G72" s="1">
        <v>100</v>
      </c>
      <c r="H72" s="24" t="s">
        <v>281</v>
      </c>
      <c r="I72" s="1">
        <v>100</v>
      </c>
      <c r="J72" s="2"/>
      <c r="K72" s="1"/>
      <c r="L72" s="4">
        <f>MAX(M72:O72)</f>
        <v>200</v>
      </c>
      <c r="M72" s="7">
        <f>G72+I72</f>
        <v>200</v>
      </c>
      <c r="N72" s="6">
        <f>I72+K72</f>
        <v>100</v>
      </c>
      <c r="O72" s="6">
        <f>G72+K72</f>
        <v>100</v>
      </c>
    </row>
    <row r="73" spans="1:15" ht="15">
      <c r="A73" s="1" t="s">
        <v>8</v>
      </c>
      <c r="B73" s="1">
        <v>2</v>
      </c>
      <c r="C73" s="1" t="s">
        <v>152</v>
      </c>
      <c r="D73" s="1" t="s">
        <v>136</v>
      </c>
      <c r="E73" s="1">
        <v>1964</v>
      </c>
      <c r="F73" s="24" t="s">
        <v>24</v>
      </c>
      <c r="G73" s="1">
        <v>0</v>
      </c>
      <c r="H73" s="24" t="s">
        <v>282</v>
      </c>
      <c r="I73" s="1">
        <v>90</v>
      </c>
      <c r="J73" s="2"/>
      <c r="K73" s="1"/>
      <c r="L73" s="4">
        <f>MAX(M73:O73)</f>
        <v>90</v>
      </c>
      <c r="M73" s="7">
        <f>G73+I73</f>
        <v>90</v>
      </c>
      <c r="N73" s="6">
        <f>I73+K73</f>
        <v>90</v>
      </c>
      <c r="O73" s="6">
        <f>G73+K73</f>
        <v>0</v>
      </c>
    </row>
    <row r="74" spans="1:15" ht="15">
      <c r="A74" s="1" t="s">
        <v>8</v>
      </c>
      <c r="B74" s="1">
        <v>3</v>
      </c>
      <c r="C74" s="4" t="s">
        <v>149</v>
      </c>
      <c r="D74" s="12" t="s">
        <v>79</v>
      </c>
      <c r="E74" s="12">
        <v>1961</v>
      </c>
      <c r="F74" s="24" t="s">
        <v>150</v>
      </c>
      <c r="G74" s="1">
        <v>90</v>
      </c>
      <c r="H74" s="24"/>
      <c r="I74" s="1"/>
      <c r="J74" s="2"/>
      <c r="K74" s="1"/>
      <c r="L74" s="4">
        <f>MAX(M74:O74)</f>
        <v>90</v>
      </c>
      <c r="M74" s="7">
        <f>G74+I74</f>
        <v>90</v>
      </c>
      <c r="N74" s="6">
        <f>I74+K74</f>
        <v>0</v>
      </c>
      <c r="O74" s="6">
        <f>G74+K74</f>
        <v>90</v>
      </c>
    </row>
    <row r="75" spans="1:15" ht="15">
      <c r="A75" s="1" t="s">
        <v>8</v>
      </c>
      <c r="B75" s="1">
        <v>4</v>
      </c>
      <c r="C75" s="4" t="s">
        <v>70</v>
      </c>
      <c r="D75" s="12" t="s">
        <v>32</v>
      </c>
      <c r="E75" s="12">
        <v>1971</v>
      </c>
      <c r="F75" s="24" t="s">
        <v>151</v>
      </c>
      <c r="G75" s="1">
        <v>85</v>
      </c>
      <c r="H75" s="24"/>
      <c r="I75" s="1"/>
      <c r="J75" s="2"/>
      <c r="K75" s="1"/>
      <c r="L75" s="4">
        <f>MAX(M75:O75)</f>
        <v>85</v>
      </c>
      <c r="M75" s="7">
        <f>G75+I75</f>
        <v>85</v>
      </c>
      <c r="N75" s="6">
        <f>I75+K75</f>
        <v>0</v>
      </c>
      <c r="O75" s="6">
        <f>G75+K75</f>
        <v>85</v>
      </c>
    </row>
    <row r="77" spans="1:15" ht="15">
      <c r="A77" s="13" t="s">
        <v>9</v>
      </c>
      <c r="B77" s="4">
        <v>1</v>
      </c>
      <c r="C77" s="12" t="s">
        <v>153</v>
      </c>
      <c r="D77" s="12" t="s">
        <v>154</v>
      </c>
      <c r="E77" s="12">
        <v>2002</v>
      </c>
      <c r="F77" s="24" t="s">
        <v>155</v>
      </c>
      <c r="G77" s="1">
        <v>100</v>
      </c>
      <c r="H77" s="24" t="s">
        <v>283</v>
      </c>
      <c r="I77" s="14">
        <v>100</v>
      </c>
      <c r="J77" s="14"/>
      <c r="K77" s="1"/>
      <c r="L77" s="4">
        <f>MAX(M77:O77)</f>
        <v>200</v>
      </c>
      <c r="M77" s="7">
        <f>G77+I77</f>
        <v>200</v>
      </c>
      <c r="N77" s="6">
        <f>I77+K77</f>
        <v>100</v>
      </c>
      <c r="O77" s="6">
        <f>G77+K77</f>
        <v>100</v>
      </c>
    </row>
    <row r="78" spans="1:15" ht="15">
      <c r="A78" s="13" t="s">
        <v>9</v>
      </c>
      <c r="B78" s="4">
        <v>2</v>
      </c>
      <c r="C78" s="12" t="s">
        <v>67</v>
      </c>
      <c r="D78" s="12" t="s">
        <v>39</v>
      </c>
      <c r="E78" s="12">
        <v>2004</v>
      </c>
      <c r="F78" s="24" t="s">
        <v>24</v>
      </c>
      <c r="G78" s="1">
        <v>0</v>
      </c>
      <c r="H78" s="24" t="s">
        <v>284</v>
      </c>
      <c r="I78" s="14">
        <v>90</v>
      </c>
      <c r="J78" s="14"/>
      <c r="K78" s="1"/>
      <c r="L78" s="4">
        <f>MAX(M78:O78)</f>
        <v>90</v>
      </c>
      <c r="M78" s="7">
        <f>G78+I78</f>
        <v>90</v>
      </c>
      <c r="N78" s="6">
        <f>I78+K78</f>
        <v>90</v>
      </c>
      <c r="O78" s="6">
        <f>G78+K78</f>
        <v>0</v>
      </c>
    </row>
    <row r="79" spans="1:15" ht="15">
      <c r="A79" s="20"/>
      <c r="B79" s="32"/>
      <c r="C79" s="6"/>
      <c r="D79" s="6"/>
      <c r="E79" s="32"/>
      <c r="F79" s="38"/>
      <c r="G79" s="6"/>
      <c r="H79" s="22"/>
      <c r="I79" s="17"/>
      <c r="J79" s="22"/>
      <c r="K79" s="17"/>
      <c r="L79" s="29"/>
      <c r="N79" s="6"/>
      <c r="O79" s="6"/>
    </row>
    <row r="80" spans="1:15" ht="15">
      <c r="A80" s="12" t="s">
        <v>10</v>
      </c>
      <c r="B80" s="12">
        <v>1</v>
      </c>
      <c r="C80" s="3" t="s">
        <v>57</v>
      </c>
      <c r="D80" s="1" t="s">
        <v>69</v>
      </c>
      <c r="E80" s="1">
        <v>2002</v>
      </c>
      <c r="F80" s="24" t="s">
        <v>156</v>
      </c>
      <c r="G80" s="24">
        <v>100</v>
      </c>
      <c r="H80" s="24" t="s">
        <v>285</v>
      </c>
      <c r="I80" s="1">
        <v>100</v>
      </c>
      <c r="J80" s="24"/>
      <c r="K80" s="4"/>
      <c r="L80" s="28">
        <f>MAX(M80:O80)</f>
        <v>200</v>
      </c>
      <c r="M80" s="7">
        <f>G80+I80</f>
        <v>200</v>
      </c>
      <c r="N80" s="6">
        <f>I80+K80</f>
        <v>100</v>
      </c>
      <c r="O80" s="6">
        <f>G80+K80</f>
        <v>100</v>
      </c>
    </row>
    <row r="81" spans="1:15" ht="15">
      <c r="A81" s="12" t="s">
        <v>10</v>
      </c>
      <c r="B81" s="12">
        <v>2</v>
      </c>
      <c r="C81" s="1" t="s">
        <v>71</v>
      </c>
      <c r="D81" s="1" t="s">
        <v>158</v>
      </c>
      <c r="E81" s="1">
        <v>2000</v>
      </c>
      <c r="F81" s="24" t="s">
        <v>157</v>
      </c>
      <c r="G81" s="1">
        <v>90</v>
      </c>
      <c r="H81" s="24"/>
      <c r="I81" s="1"/>
      <c r="J81" s="24"/>
      <c r="K81" s="4"/>
      <c r="L81" s="28">
        <f>MAX(M81:O81)</f>
        <v>90</v>
      </c>
      <c r="M81" s="7">
        <f>G81+I81</f>
        <v>90</v>
      </c>
      <c r="N81" s="6">
        <f>I81+K81</f>
        <v>0</v>
      </c>
      <c r="O81" s="6">
        <f>G81+K81</f>
        <v>90</v>
      </c>
    </row>
    <row r="83" spans="1:15" ht="15">
      <c r="A83" s="1" t="s">
        <v>11</v>
      </c>
      <c r="B83" s="1">
        <v>1</v>
      </c>
      <c r="C83" s="1" t="s">
        <v>64</v>
      </c>
      <c r="D83" s="1" t="s">
        <v>159</v>
      </c>
      <c r="E83" s="1">
        <v>1997</v>
      </c>
      <c r="F83" s="21" t="s">
        <v>160</v>
      </c>
      <c r="G83" s="4">
        <v>100</v>
      </c>
      <c r="H83" s="24"/>
      <c r="I83" s="1"/>
      <c r="J83" s="4"/>
      <c r="K83" s="4"/>
      <c r="L83" s="4">
        <f>MAX(M83:O83)</f>
        <v>100</v>
      </c>
      <c r="M83" s="7">
        <f>G83+I83</f>
        <v>100</v>
      </c>
      <c r="N83" s="6">
        <f>I83+K83</f>
        <v>0</v>
      </c>
      <c r="O83" s="6">
        <f>G83+K83</f>
        <v>100</v>
      </c>
    </row>
    <row r="84" spans="1:15" ht="15">
      <c r="A84" s="1" t="s">
        <v>11</v>
      </c>
      <c r="B84" s="1">
        <v>2</v>
      </c>
      <c r="C84" s="1" t="s">
        <v>35</v>
      </c>
      <c r="D84" s="1" t="s">
        <v>32</v>
      </c>
      <c r="E84" s="1">
        <v>1999</v>
      </c>
      <c r="F84" s="21" t="s">
        <v>161</v>
      </c>
      <c r="G84" s="4">
        <v>90</v>
      </c>
      <c r="H84" s="24"/>
      <c r="I84" s="1"/>
      <c r="J84" s="4"/>
      <c r="K84" s="4"/>
      <c r="L84" s="4">
        <f>MAX(M84:O84)</f>
        <v>90</v>
      </c>
      <c r="M84" s="7">
        <f>G84+I84</f>
        <v>90</v>
      </c>
      <c r="N84" s="6">
        <f>I84+K84</f>
        <v>0</v>
      </c>
      <c r="O84" s="6">
        <f>G84+K84</f>
        <v>90</v>
      </c>
    </row>
    <row r="85" spans="1:15" ht="15">
      <c r="A85" s="6"/>
      <c r="B85" s="6"/>
      <c r="C85" s="6"/>
      <c r="D85" s="6"/>
      <c r="E85" s="6"/>
      <c r="F85" s="22"/>
      <c r="G85" s="17"/>
      <c r="H85" s="38"/>
      <c r="I85" s="6"/>
      <c r="J85" s="22"/>
      <c r="K85" s="17"/>
      <c r="L85" s="17"/>
      <c r="N85" s="6"/>
      <c r="O85" s="6"/>
    </row>
    <row r="86" spans="1:15" ht="15">
      <c r="A86" s="12" t="s">
        <v>12</v>
      </c>
      <c r="B86" s="12">
        <v>1</v>
      </c>
      <c r="C86" s="1" t="s">
        <v>164</v>
      </c>
      <c r="D86" s="1" t="s">
        <v>32</v>
      </c>
      <c r="E86" s="1">
        <v>1989</v>
      </c>
      <c r="F86" s="24" t="s">
        <v>165</v>
      </c>
      <c r="G86" s="1">
        <v>85</v>
      </c>
      <c r="H86" s="39" t="s">
        <v>291</v>
      </c>
      <c r="I86" s="1">
        <v>100</v>
      </c>
      <c r="J86" s="11"/>
      <c r="K86" s="1"/>
      <c r="L86" s="4">
        <f>MAX(M86:O86)</f>
        <v>185</v>
      </c>
      <c r="M86" s="7">
        <f aca="true" t="shared" si="13" ref="M86:M95">G86+I86</f>
        <v>185</v>
      </c>
      <c r="N86" s="6">
        <f aca="true" t="shared" si="14" ref="N86:N95">I86+K86</f>
        <v>100</v>
      </c>
      <c r="O86" s="6">
        <f aca="true" t="shared" si="15" ref="O86:O95">G86+K86</f>
        <v>85</v>
      </c>
    </row>
    <row r="87" spans="1:15" ht="15">
      <c r="A87" s="1" t="s">
        <v>12</v>
      </c>
      <c r="B87" s="12">
        <v>2</v>
      </c>
      <c r="C87" s="4" t="s">
        <v>167</v>
      </c>
      <c r="D87" s="12" t="s">
        <v>168</v>
      </c>
      <c r="E87" s="12">
        <v>1987</v>
      </c>
      <c r="F87" s="24" t="s">
        <v>169</v>
      </c>
      <c r="G87" s="1">
        <v>81</v>
      </c>
      <c r="H87" s="39" t="s">
        <v>293</v>
      </c>
      <c r="I87" s="1">
        <v>85</v>
      </c>
      <c r="J87" s="11"/>
      <c r="K87" s="1"/>
      <c r="L87" s="4">
        <f>MAX(M87:O87)</f>
        <v>166</v>
      </c>
      <c r="M87" s="7">
        <f t="shared" si="13"/>
        <v>166</v>
      </c>
      <c r="N87" s="6">
        <f t="shared" si="14"/>
        <v>85</v>
      </c>
      <c r="O87" s="6">
        <f t="shared" si="15"/>
        <v>81</v>
      </c>
    </row>
    <row r="88" spans="1:15" ht="15">
      <c r="A88" s="12" t="s">
        <v>12</v>
      </c>
      <c r="B88" s="12">
        <v>3</v>
      </c>
      <c r="C88" s="1" t="s">
        <v>41</v>
      </c>
      <c r="D88" s="1" t="s">
        <v>48</v>
      </c>
      <c r="E88" s="1">
        <v>1984</v>
      </c>
      <c r="F88" s="39" t="s">
        <v>180</v>
      </c>
      <c r="G88" s="1">
        <v>74</v>
      </c>
      <c r="H88" s="39" t="s">
        <v>292</v>
      </c>
      <c r="I88" s="1">
        <v>90</v>
      </c>
      <c r="J88" s="11"/>
      <c r="K88" s="1"/>
      <c r="L88" s="4">
        <f>MAX(M88:O88)</f>
        <v>164</v>
      </c>
      <c r="M88" s="7">
        <f t="shared" si="13"/>
        <v>164</v>
      </c>
      <c r="N88" s="6">
        <f t="shared" si="14"/>
        <v>90</v>
      </c>
      <c r="O88" s="6">
        <f t="shared" si="15"/>
        <v>74</v>
      </c>
    </row>
    <row r="89" spans="1:15" ht="15">
      <c r="A89" s="1" t="s">
        <v>12</v>
      </c>
      <c r="B89" s="12">
        <v>4</v>
      </c>
      <c r="C89" s="1" t="s">
        <v>19</v>
      </c>
      <c r="D89" s="1" t="s">
        <v>7</v>
      </c>
      <c r="E89" s="1">
        <v>1979</v>
      </c>
      <c r="F89" s="21" t="s">
        <v>170</v>
      </c>
      <c r="G89" s="4">
        <v>80</v>
      </c>
      <c r="H89" s="39" t="s">
        <v>294</v>
      </c>
      <c r="I89" s="1">
        <v>82</v>
      </c>
      <c r="J89" s="21"/>
      <c r="K89" s="4"/>
      <c r="L89" s="4">
        <f>MAX(M89:O89)</f>
        <v>162</v>
      </c>
      <c r="M89" s="7">
        <f t="shared" si="13"/>
        <v>162</v>
      </c>
      <c r="N89" s="6">
        <f t="shared" si="14"/>
        <v>82</v>
      </c>
      <c r="O89" s="6">
        <f t="shared" si="15"/>
        <v>80</v>
      </c>
    </row>
    <row r="90" spans="1:15" ht="15">
      <c r="A90" s="1" t="s">
        <v>12</v>
      </c>
      <c r="B90" s="12">
        <v>5</v>
      </c>
      <c r="C90" s="1" t="s">
        <v>98</v>
      </c>
      <c r="D90" s="1" t="s">
        <v>99</v>
      </c>
      <c r="E90" s="1">
        <v>1970</v>
      </c>
      <c r="F90" s="39" t="s">
        <v>176</v>
      </c>
      <c r="G90" s="1">
        <v>77</v>
      </c>
      <c r="H90" s="39" t="s">
        <v>296</v>
      </c>
      <c r="I90" s="1">
        <v>80</v>
      </c>
      <c r="J90" s="11"/>
      <c r="K90" s="1"/>
      <c r="L90" s="4">
        <f>MAX(M90:O90)</f>
        <v>157</v>
      </c>
      <c r="M90" s="7">
        <f t="shared" si="13"/>
        <v>157</v>
      </c>
      <c r="N90" s="6">
        <f t="shared" si="14"/>
        <v>80</v>
      </c>
      <c r="O90" s="6">
        <f t="shared" si="15"/>
        <v>77</v>
      </c>
    </row>
    <row r="91" spans="1:15" ht="15">
      <c r="A91" s="1" t="s">
        <v>12</v>
      </c>
      <c r="B91" s="12">
        <v>6</v>
      </c>
      <c r="C91" s="1" t="s">
        <v>171</v>
      </c>
      <c r="D91" s="1" t="s">
        <v>168</v>
      </c>
      <c r="E91" s="1">
        <v>1994</v>
      </c>
      <c r="F91" s="39" t="s">
        <v>172</v>
      </c>
      <c r="G91" s="1">
        <v>79</v>
      </c>
      <c r="H91" s="39" t="s">
        <v>298</v>
      </c>
      <c r="I91" s="1">
        <v>77</v>
      </c>
      <c r="J91" s="11"/>
      <c r="K91" s="1"/>
      <c r="L91" s="4">
        <f>MAX(M91:O91)</f>
        <v>156</v>
      </c>
      <c r="M91" s="7">
        <f t="shared" si="13"/>
        <v>156</v>
      </c>
      <c r="N91" s="6">
        <f t="shared" si="14"/>
        <v>77</v>
      </c>
      <c r="O91" s="6">
        <f t="shared" si="15"/>
        <v>79</v>
      </c>
    </row>
    <row r="92" spans="1:15" ht="15">
      <c r="A92" s="1" t="s">
        <v>12</v>
      </c>
      <c r="B92" s="12">
        <v>7</v>
      </c>
      <c r="C92" s="1" t="s">
        <v>36</v>
      </c>
      <c r="D92" s="1" t="s">
        <v>32</v>
      </c>
      <c r="E92" s="1">
        <v>1982</v>
      </c>
      <c r="F92" s="21" t="s">
        <v>183</v>
      </c>
      <c r="G92" s="4">
        <v>72</v>
      </c>
      <c r="H92" s="39" t="s">
        <v>295</v>
      </c>
      <c r="I92" s="1">
        <v>81</v>
      </c>
      <c r="J92" s="11"/>
      <c r="K92" s="1"/>
      <c r="L92" s="4">
        <f>MAX(M92:O92)</f>
        <v>153</v>
      </c>
      <c r="M92" s="7">
        <f t="shared" si="13"/>
        <v>153</v>
      </c>
      <c r="N92" s="6">
        <f t="shared" si="14"/>
        <v>81</v>
      </c>
      <c r="O92" s="6">
        <f t="shared" si="15"/>
        <v>72</v>
      </c>
    </row>
    <row r="93" spans="1:15" ht="15">
      <c r="A93" s="1" t="s">
        <v>12</v>
      </c>
      <c r="B93" s="12">
        <v>8</v>
      </c>
      <c r="C93" s="1" t="s">
        <v>184</v>
      </c>
      <c r="D93" s="1" t="s">
        <v>32</v>
      </c>
      <c r="E93" s="1">
        <v>1979</v>
      </c>
      <c r="F93" s="21" t="s">
        <v>185</v>
      </c>
      <c r="G93" s="1">
        <v>71</v>
      </c>
      <c r="H93" s="39" t="s">
        <v>299</v>
      </c>
      <c r="I93" s="1">
        <v>76</v>
      </c>
      <c r="J93" s="11"/>
      <c r="K93" s="1"/>
      <c r="L93" s="4">
        <f>MAX(M93:O93)</f>
        <v>147</v>
      </c>
      <c r="M93" s="7">
        <f t="shared" si="13"/>
        <v>147</v>
      </c>
      <c r="N93" s="6">
        <f t="shared" si="14"/>
        <v>76</v>
      </c>
      <c r="O93" s="6">
        <f t="shared" si="15"/>
        <v>71</v>
      </c>
    </row>
    <row r="94" spans="1:15" ht="15">
      <c r="A94" s="1" t="s">
        <v>12</v>
      </c>
      <c r="B94" s="12">
        <v>9</v>
      </c>
      <c r="C94" s="1" t="s">
        <v>192</v>
      </c>
      <c r="D94" s="1" t="s">
        <v>90</v>
      </c>
      <c r="E94" s="1">
        <v>1975</v>
      </c>
      <c r="F94" s="39" t="s">
        <v>193</v>
      </c>
      <c r="G94" s="1">
        <v>67</v>
      </c>
      <c r="H94" s="39" t="s">
        <v>297</v>
      </c>
      <c r="I94" s="1">
        <v>79</v>
      </c>
      <c r="J94" s="21"/>
      <c r="K94" s="4"/>
      <c r="L94" s="4">
        <f>MAX(M94:O94)</f>
        <v>146</v>
      </c>
      <c r="M94" s="7">
        <f t="shared" si="13"/>
        <v>146</v>
      </c>
      <c r="N94" s="6">
        <f t="shared" si="14"/>
        <v>79</v>
      </c>
      <c r="O94" s="6">
        <f t="shared" si="15"/>
        <v>67</v>
      </c>
    </row>
    <row r="95" spans="1:15" ht="15">
      <c r="A95" s="1" t="s">
        <v>12</v>
      </c>
      <c r="B95" s="12">
        <v>10</v>
      </c>
      <c r="C95" s="1" t="s">
        <v>73</v>
      </c>
      <c r="D95" s="1" t="s">
        <v>74</v>
      </c>
      <c r="E95" s="1">
        <v>1984</v>
      </c>
      <c r="F95" s="39" t="s">
        <v>205</v>
      </c>
      <c r="G95" s="1">
        <v>60</v>
      </c>
      <c r="H95" s="39" t="s">
        <v>300</v>
      </c>
      <c r="I95" s="1">
        <v>75</v>
      </c>
      <c r="J95" s="21"/>
      <c r="K95" s="4"/>
      <c r="L95" s="4">
        <f>MAX(M95:O95)</f>
        <v>135</v>
      </c>
      <c r="M95" s="7">
        <f t="shared" si="13"/>
        <v>135</v>
      </c>
      <c r="N95" s="6">
        <f t="shared" si="14"/>
        <v>75</v>
      </c>
      <c r="O95" s="6">
        <f t="shared" si="15"/>
        <v>60</v>
      </c>
    </row>
    <row r="96" spans="1:15" ht="15">
      <c r="A96" s="1" t="s">
        <v>12</v>
      </c>
      <c r="B96" s="12">
        <v>11</v>
      </c>
      <c r="C96" s="1" t="s">
        <v>77</v>
      </c>
      <c r="D96" s="1" t="s">
        <v>32</v>
      </c>
      <c r="E96" s="1">
        <v>1977</v>
      </c>
      <c r="F96" s="39" t="s">
        <v>208</v>
      </c>
      <c r="G96" s="1">
        <v>58</v>
      </c>
      <c r="H96" s="39" t="s">
        <v>302</v>
      </c>
      <c r="I96" s="1">
        <v>73</v>
      </c>
      <c r="J96" s="21"/>
      <c r="K96" s="4"/>
      <c r="L96" s="4">
        <f>MAX(M96:O96)</f>
        <v>131</v>
      </c>
      <c r="M96" s="7">
        <f aca="true" t="shared" si="16" ref="M96:M107">G96+I96</f>
        <v>131</v>
      </c>
      <c r="N96" s="6">
        <f aca="true" t="shared" si="17" ref="N96:N107">I96+K96</f>
        <v>73</v>
      </c>
      <c r="O96" s="6">
        <f aca="true" t="shared" si="18" ref="O96:O107">G96+K96</f>
        <v>58</v>
      </c>
    </row>
    <row r="97" spans="1:15" ht="15">
      <c r="A97" s="1" t="s">
        <v>12</v>
      </c>
      <c r="B97" s="12">
        <v>12</v>
      </c>
      <c r="C97" s="1" t="s">
        <v>218</v>
      </c>
      <c r="D97" s="1" t="s">
        <v>32</v>
      </c>
      <c r="E97" s="1">
        <v>1983</v>
      </c>
      <c r="F97" s="39" t="s">
        <v>219</v>
      </c>
      <c r="G97" s="1">
        <v>52</v>
      </c>
      <c r="H97" s="39" t="s">
        <v>303</v>
      </c>
      <c r="I97" s="1">
        <v>71</v>
      </c>
      <c r="J97" s="21"/>
      <c r="K97" s="4"/>
      <c r="L97" s="4">
        <f>MAX(M97:O97)</f>
        <v>123</v>
      </c>
      <c r="M97" s="7">
        <f>G97+I97</f>
        <v>123</v>
      </c>
      <c r="N97" s="6">
        <f>I97+K97</f>
        <v>71</v>
      </c>
      <c r="O97" s="6">
        <f>G97+K97</f>
        <v>52</v>
      </c>
    </row>
    <row r="98" spans="1:15" ht="15">
      <c r="A98" s="1" t="s">
        <v>12</v>
      </c>
      <c r="B98" s="12">
        <v>13</v>
      </c>
      <c r="C98" s="1" t="s">
        <v>58</v>
      </c>
      <c r="D98" s="1" t="s">
        <v>59</v>
      </c>
      <c r="E98" s="1">
        <v>1977</v>
      </c>
      <c r="F98" s="39" t="s">
        <v>162</v>
      </c>
      <c r="G98" s="1">
        <v>100</v>
      </c>
      <c r="H98" s="39"/>
      <c r="I98" s="1"/>
      <c r="J98" s="21"/>
      <c r="K98" s="4"/>
      <c r="L98" s="4">
        <f>MAX(M98:O98)</f>
        <v>100</v>
      </c>
      <c r="M98" s="7">
        <f t="shared" si="16"/>
        <v>100</v>
      </c>
      <c r="N98" s="6">
        <f t="shared" si="17"/>
        <v>0</v>
      </c>
      <c r="O98" s="6">
        <f t="shared" si="18"/>
        <v>100</v>
      </c>
    </row>
    <row r="99" spans="1:15" ht="15">
      <c r="A99" s="1" t="s">
        <v>12</v>
      </c>
      <c r="B99" s="12">
        <v>14</v>
      </c>
      <c r="C99" s="1" t="s">
        <v>95</v>
      </c>
      <c r="D99" s="1" t="s">
        <v>59</v>
      </c>
      <c r="E99" s="1">
        <v>1984</v>
      </c>
      <c r="F99" s="21" t="s">
        <v>163</v>
      </c>
      <c r="G99" s="4">
        <v>90</v>
      </c>
      <c r="H99" s="39"/>
      <c r="I99" s="1"/>
      <c r="J99" s="21"/>
      <c r="K99" s="4"/>
      <c r="L99" s="4">
        <f>MAX(M99:O99)</f>
        <v>90</v>
      </c>
      <c r="M99" s="7">
        <f t="shared" si="16"/>
        <v>90</v>
      </c>
      <c r="N99" s="6">
        <f t="shared" si="17"/>
        <v>0</v>
      </c>
      <c r="O99" s="6">
        <f t="shared" si="18"/>
        <v>90</v>
      </c>
    </row>
    <row r="100" spans="1:15" ht="15">
      <c r="A100" s="1" t="s">
        <v>12</v>
      </c>
      <c r="B100" s="12">
        <v>15</v>
      </c>
      <c r="C100" s="1" t="s">
        <v>40</v>
      </c>
      <c r="D100" s="1" t="s">
        <v>7</v>
      </c>
      <c r="E100" s="1">
        <v>1987</v>
      </c>
      <c r="F100" s="21" t="s">
        <v>166</v>
      </c>
      <c r="G100" s="4">
        <v>82</v>
      </c>
      <c r="H100" s="39"/>
      <c r="I100" s="1"/>
      <c r="J100" s="21"/>
      <c r="K100" s="4"/>
      <c r="L100" s="4">
        <f>MAX(M100:O100)</f>
        <v>82</v>
      </c>
      <c r="M100" s="7">
        <f>G100+I100</f>
        <v>82</v>
      </c>
      <c r="N100" s="6">
        <f>I100+K100</f>
        <v>0</v>
      </c>
      <c r="O100" s="6">
        <f>G100+K100</f>
        <v>82</v>
      </c>
    </row>
    <row r="101" spans="1:15" ht="15">
      <c r="A101" s="1" t="s">
        <v>12</v>
      </c>
      <c r="B101" s="12">
        <v>16</v>
      </c>
      <c r="C101" s="1" t="s">
        <v>286</v>
      </c>
      <c r="D101" s="1" t="s">
        <v>174</v>
      </c>
      <c r="E101" s="1">
        <v>1994</v>
      </c>
      <c r="F101" s="4"/>
      <c r="G101" s="4"/>
      <c r="H101" s="39" t="s">
        <v>287</v>
      </c>
      <c r="I101" s="1">
        <v>78</v>
      </c>
      <c r="J101" s="21"/>
      <c r="K101" s="4"/>
      <c r="L101" s="4">
        <f>MAX(M101:O101)</f>
        <v>78</v>
      </c>
      <c r="M101" s="7">
        <f t="shared" si="16"/>
        <v>78</v>
      </c>
      <c r="N101" s="6">
        <f t="shared" si="17"/>
        <v>78</v>
      </c>
      <c r="O101" s="6">
        <f t="shared" si="18"/>
        <v>0</v>
      </c>
    </row>
    <row r="102" spans="1:15" ht="15">
      <c r="A102" s="1" t="s">
        <v>12</v>
      </c>
      <c r="B102" s="12">
        <v>17</v>
      </c>
      <c r="C102" s="1" t="s">
        <v>173</v>
      </c>
      <c r="D102" s="1" t="s">
        <v>174</v>
      </c>
      <c r="E102" s="1">
        <v>1990</v>
      </c>
      <c r="F102" s="39" t="s">
        <v>175</v>
      </c>
      <c r="G102" s="1">
        <v>78</v>
      </c>
      <c r="H102" s="39"/>
      <c r="I102" s="1"/>
      <c r="J102" s="21"/>
      <c r="K102" s="4"/>
      <c r="L102" s="4">
        <f>MAX(M102:O102)</f>
        <v>78</v>
      </c>
      <c r="M102" s="7">
        <f t="shared" si="16"/>
        <v>78</v>
      </c>
      <c r="N102" s="6">
        <f t="shared" si="17"/>
        <v>0</v>
      </c>
      <c r="O102" s="6">
        <f t="shared" si="18"/>
        <v>78</v>
      </c>
    </row>
    <row r="103" spans="1:15" ht="15">
      <c r="A103" s="1" t="s">
        <v>12</v>
      </c>
      <c r="B103" s="12">
        <v>18</v>
      </c>
      <c r="C103" s="1" t="s">
        <v>177</v>
      </c>
      <c r="D103" s="1" t="s">
        <v>32</v>
      </c>
      <c r="E103" s="1">
        <v>1994</v>
      </c>
      <c r="F103" s="39" t="s">
        <v>178</v>
      </c>
      <c r="G103" s="1">
        <v>76</v>
      </c>
      <c r="H103" s="21"/>
      <c r="I103" s="1"/>
      <c r="J103" s="21"/>
      <c r="K103" s="4"/>
      <c r="L103" s="4">
        <f>MAX(M103:O103)</f>
        <v>76</v>
      </c>
      <c r="M103" s="7">
        <f t="shared" si="16"/>
        <v>76</v>
      </c>
      <c r="N103" s="6">
        <f t="shared" si="17"/>
        <v>0</v>
      </c>
      <c r="O103" s="6">
        <f t="shared" si="18"/>
        <v>76</v>
      </c>
    </row>
    <row r="104" spans="1:15" ht="15">
      <c r="A104" s="1" t="s">
        <v>12</v>
      </c>
      <c r="B104" s="12">
        <v>19</v>
      </c>
      <c r="C104" s="1" t="s">
        <v>72</v>
      </c>
      <c r="D104" s="1" t="s">
        <v>32</v>
      </c>
      <c r="E104" s="1">
        <v>1986</v>
      </c>
      <c r="F104" s="39" t="s">
        <v>179</v>
      </c>
      <c r="G104" s="1">
        <v>75</v>
      </c>
      <c r="H104" s="21"/>
      <c r="I104" s="1"/>
      <c r="J104" s="21"/>
      <c r="K104" s="4"/>
      <c r="L104" s="4">
        <f>MAX(M104:O104)</f>
        <v>75</v>
      </c>
      <c r="M104" s="7">
        <f t="shared" si="16"/>
        <v>75</v>
      </c>
      <c r="N104" s="6">
        <f>I104+K104</f>
        <v>0</v>
      </c>
      <c r="O104" s="6">
        <f>G104+K104</f>
        <v>75</v>
      </c>
    </row>
    <row r="105" spans="1:15" ht="15">
      <c r="A105" s="1" t="s">
        <v>12</v>
      </c>
      <c r="B105" s="12">
        <v>20</v>
      </c>
      <c r="C105" s="1" t="s">
        <v>96</v>
      </c>
      <c r="D105" s="1" t="s">
        <v>32</v>
      </c>
      <c r="E105" s="1">
        <v>1977</v>
      </c>
      <c r="F105" s="39" t="s">
        <v>24</v>
      </c>
      <c r="G105" s="1">
        <v>0</v>
      </c>
      <c r="H105" s="39" t="s">
        <v>301</v>
      </c>
      <c r="I105" s="1">
        <v>74</v>
      </c>
      <c r="J105" s="21"/>
      <c r="K105" s="4"/>
      <c r="L105" s="4">
        <f>MAX(M105:O105)</f>
        <v>74</v>
      </c>
      <c r="M105" s="7">
        <f t="shared" si="16"/>
        <v>74</v>
      </c>
      <c r="N105" s="6">
        <f t="shared" si="17"/>
        <v>74</v>
      </c>
      <c r="O105" s="6">
        <f t="shared" si="18"/>
        <v>0</v>
      </c>
    </row>
    <row r="106" spans="1:15" ht="15">
      <c r="A106" s="1" t="s">
        <v>12</v>
      </c>
      <c r="B106" s="12">
        <v>21</v>
      </c>
      <c r="C106" s="1" t="s">
        <v>97</v>
      </c>
      <c r="D106" s="1" t="s">
        <v>181</v>
      </c>
      <c r="E106" s="1">
        <v>1983</v>
      </c>
      <c r="F106" s="39" t="s">
        <v>182</v>
      </c>
      <c r="G106" s="1">
        <v>73</v>
      </c>
      <c r="H106" s="39"/>
      <c r="I106" s="1"/>
      <c r="J106" s="21"/>
      <c r="K106" s="4"/>
      <c r="L106" s="4">
        <f>MAX(M106:O106)</f>
        <v>73</v>
      </c>
      <c r="M106" s="7">
        <f t="shared" si="16"/>
        <v>73</v>
      </c>
      <c r="N106" s="6">
        <f t="shared" si="17"/>
        <v>0</v>
      </c>
      <c r="O106" s="6">
        <f t="shared" si="18"/>
        <v>73</v>
      </c>
    </row>
    <row r="107" spans="1:15" ht="15">
      <c r="A107" s="1" t="s">
        <v>12</v>
      </c>
      <c r="B107" s="12">
        <v>22</v>
      </c>
      <c r="C107" s="1" t="s">
        <v>288</v>
      </c>
      <c r="D107" s="1" t="s">
        <v>32</v>
      </c>
      <c r="E107" s="1">
        <v>1979</v>
      </c>
      <c r="F107" s="4"/>
      <c r="G107" s="4"/>
      <c r="H107" s="39" t="s">
        <v>289</v>
      </c>
      <c r="I107" s="1">
        <v>72</v>
      </c>
      <c r="J107" s="21"/>
      <c r="K107" s="4"/>
      <c r="L107" s="4">
        <f>MAX(M107:O107)</f>
        <v>72</v>
      </c>
      <c r="M107" s="7">
        <f t="shared" si="16"/>
        <v>72</v>
      </c>
      <c r="N107" s="6">
        <f t="shared" si="17"/>
        <v>72</v>
      </c>
      <c r="O107" s="6">
        <f t="shared" si="18"/>
        <v>0</v>
      </c>
    </row>
    <row r="108" spans="1:15" ht="15">
      <c r="A108" s="1" t="s">
        <v>12</v>
      </c>
      <c r="B108" s="12">
        <v>23</v>
      </c>
      <c r="C108" s="1" t="s">
        <v>186</v>
      </c>
      <c r="D108" s="1" t="s">
        <v>32</v>
      </c>
      <c r="E108" s="1">
        <v>1991</v>
      </c>
      <c r="F108" s="39" t="s">
        <v>187</v>
      </c>
      <c r="G108" s="1">
        <v>70</v>
      </c>
      <c r="H108" s="39"/>
      <c r="I108" s="1"/>
      <c r="J108" s="21"/>
      <c r="K108" s="4"/>
      <c r="L108" s="4">
        <f>MAX(M108:O108)</f>
        <v>70</v>
      </c>
      <c r="M108" s="7">
        <f>G108+I108</f>
        <v>70</v>
      </c>
      <c r="N108" s="6">
        <f>I108+K108</f>
        <v>0</v>
      </c>
      <c r="O108" s="6">
        <f>G108+K108</f>
        <v>70</v>
      </c>
    </row>
    <row r="109" spans="1:15" ht="15">
      <c r="A109" s="1" t="s">
        <v>12</v>
      </c>
      <c r="B109" s="12">
        <v>24</v>
      </c>
      <c r="C109" s="1" t="s">
        <v>188</v>
      </c>
      <c r="D109" s="1" t="s">
        <v>168</v>
      </c>
      <c r="E109" s="1">
        <v>1988</v>
      </c>
      <c r="F109" s="39" t="s">
        <v>189</v>
      </c>
      <c r="G109" s="1">
        <v>69</v>
      </c>
      <c r="H109" s="39"/>
      <c r="I109" s="1"/>
      <c r="J109" s="21"/>
      <c r="K109" s="4"/>
      <c r="L109" s="4">
        <f>MAX(M109:O109)</f>
        <v>69</v>
      </c>
      <c r="M109" s="7">
        <f aca="true" t="shared" si="19" ref="M109:M125">G109+I109</f>
        <v>69</v>
      </c>
      <c r="N109" s="6">
        <f aca="true" t="shared" si="20" ref="N109:N125">I109+K109</f>
        <v>0</v>
      </c>
      <c r="O109" s="6">
        <f aca="true" t="shared" si="21" ref="O109:O125">G109+K109</f>
        <v>69</v>
      </c>
    </row>
    <row r="110" spans="1:15" ht="15">
      <c r="A110" s="1" t="s">
        <v>12</v>
      </c>
      <c r="B110" s="12">
        <v>25</v>
      </c>
      <c r="C110" s="1" t="s">
        <v>190</v>
      </c>
      <c r="D110" s="1" t="s">
        <v>174</v>
      </c>
      <c r="E110" s="1">
        <v>1994</v>
      </c>
      <c r="F110" s="21" t="s">
        <v>191</v>
      </c>
      <c r="G110" s="4">
        <v>68</v>
      </c>
      <c r="H110" s="39" t="s">
        <v>24</v>
      </c>
      <c r="I110" s="1">
        <v>0</v>
      </c>
      <c r="J110" s="11"/>
      <c r="K110" s="1"/>
      <c r="L110" s="4">
        <f>MAX(M110:O110)</f>
        <v>68</v>
      </c>
      <c r="M110" s="7">
        <f t="shared" si="19"/>
        <v>68</v>
      </c>
      <c r="N110" s="6">
        <f t="shared" si="20"/>
        <v>0</v>
      </c>
      <c r="O110" s="6">
        <f t="shared" si="21"/>
        <v>68</v>
      </c>
    </row>
    <row r="111" spans="1:15" ht="15">
      <c r="A111" s="1" t="s">
        <v>12</v>
      </c>
      <c r="B111" s="12">
        <v>26</v>
      </c>
      <c r="C111" s="1" t="s">
        <v>194</v>
      </c>
      <c r="D111" s="1" t="s">
        <v>134</v>
      </c>
      <c r="E111" s="1">
        <v>1982</v>
      </c>
      <c r="F111" s="21" t="s">
        <v>195</v>
      </c>
      <c r="G111" s="4">
        <v>66</v>
      </c>
      <c r="H111" s="21"/>
      <c r="I111" s="4"/>
      <c r="J111" s="11"/>
      <c r="K111" s="1"/>
      <c r="L111" s="4">
        <f>MAX(M111:O111)</f>
        <v>66</v>
      </c>
      <c r="M111" s="7">
        <f t="shared" si="19"/>
        <v>66</v>
      </c>
      <c r="N111" s="6">
        <f t="shared" si="20"/>
        <v>0</v>
      </c>
      <c r="O111" s="6">
        <f t="shared" si="21"/>
        <v>66</v>
      </c>
    </row>
    <row r="112" spans="1:15" ht="15">
      <c r="A112" s="1" t="s">
        <v>12</v>
      </c>
      <c r="B112" s="12">
        <v>27</v>
      </c>
      <c r="C112" s="1" t="s">
        <v>196</v>
      </c>
      <c r="D112" s="1" t="s">
        <v>32</v>
      </c>
      <c r="E112" s="1">
        <v>1978</v>
      </c>
      <c r="F112" s="21" t="s">
        <v>197</v>
      </c>
      <c r="G112" s="4">
        <v>65</v>
      </c>
      <c r="H112" s="39"/>
      <c r="I112" s="1"/>
      <c r="J112" s="11"/>
      <c r="K112" s="1"/>
      <c r="L112" s="4">
        <f>MAX(M112:O112)</f>
        <v>65</v>
      </c>
      <c r="M112" s="7">
        <f t="shared" si="19"/>
        <v>65</v>
      </c>
      <c r="N112" s="6">
        <f t="shared" si="20"/>
        <v>0</v>
      </c>
      <c r="O112" s="6">
        <f t="shared" si="21"/>
        <v>65</v>
      </c>
    </row>
    <row r="113" spans="1:15" ht="15">
      <c r="A113" s="1" t="s">
        <v>12</v>
      </c>
      <c r="B113" s="12">
        <v>28</v>
      </c>
      <c r="C113" s="1" t="s">
        <v>198</v>
      </c>
      <c r="D113" s="1" t="s">
        <v>174</v>
      </c>
      <c r="E113" s="1">
        <v>1994</v>
      </c>
      <c r="F113" s="39" t="s">
        <v>199</v>
      </c>
      <c r="G113" s="1">
        <v>64</v>
      </c>
      <c r="H113" s="21"/>
      <c r="I113" s="4"/>
      <c r="J113" s="21"/>
      <c r="K113" s="4"/>
      <c r="L113" s="4">
        <f>MAX(M113:O113)</f>
        <v>64</v>
      </c>
      <c r="M113" s="7">
        <f t="shared" si="19"/>
        <v>64</v>
      </c>
      <c r="N113" s="6">
        <f t="shared" si="20"/>
        <v>0</v>
      </c>
      <c r="O113" s="6">
        <f t="shared" si="21"/>
        <v>64</v>
      </c>
    </row>
    <row r="114" spans="1:15" ht="15">
      <c r="A114" s="1" t="s">
        <v>12</v>
      </c>
      <c r="B114" s="12">
        <v>29</v>
      </c>
      <c r="C114" s="1" t="s">
        <v>75</v>
      </c>
      <c r="D114" s="1" t="s">
        <v>32</v>
      </c>
      <c r="E114" s="1">
        <v>1983</v>
      </c>
      <c r="F114" s="39" t="s">
        <v>200</v>
      </c>
      <c r="G114" s="1">
        <v>63</v>
      </c>
      <c r="H114" s="39"/>
      <c r="I114" s="1"/>
      <c r="J114" s="21"/>
      <c r="K114" s="4"/>
      <c r="L114" s="4">
        <f>MAX(M114:O114)</f>
        <v>63</v>
      </c>
      <c r="M114" s="7">
        <f t="shared" si="19"/>
        <v>63</v>
      </c>
      <c r="N114" s="6">
        <f t="shared" si="20"/>
        <v>0</v>
      </c>
      <c r="O114" s="6">
        <f t="shared" si="21"/>
        <v>63</v>
      </c>
    </row>
    <row r="115" spans="1:15" ht="15">
      <c r="A115" s="1" t="s">
        <v>12</v>
      </c>
      <c r="B115" s="12">
        <v>30</v>
      </c>
      <c r="C115" s="1" t="s">
        <v>201</v>
      </c>
      <c r="D115" s="1" t="s">
        <v>32</v>
      </c>
      <c r="E115" s="1">
        <v>1981</v>
      </c>
      <c r="F115" s="39" t="s">
        <v>202</v>
      </c>
      <c r="G115" s="1">
        <v>62</v>
      </c>
      <c r="H115" s="39"/>
      <c r="I115" s="1"/>
      <c r="J115" s="21"/>
      <c r="K115" s="4"/>
      <c r="L115" s="4">
        <f>MAX(M115:O115)</f>
        <v>62</v>
      </c>
      <c r="M115" s="7">
        <f t="shared" si="19"/>
        <v>62</v>
      </c>
      <c r="N115" s="6">
        <f t="shared" si="20"/>
        <v>0</v>
      </c>
      <c r="O115" s="6">
        <f t="shared" si="21"/>
        <v>62</v>
      </c>
    </row>
    <row r="116" spans="1:15" ht="15">
      <c r="A116" s="1" t="s">
        <v>12</v>
      </c>
      <c r="B116" s="12">
        <v>31</v>
      </c>
      <c r="C116" s="1" t="s">
        <v>203</v>
      </c>
      <c r="D116" s="1" t="s">
        <v>32</v>
      </c>
      <c r="E116" s="1">
        <v>1981</v>
      </c>
      <c r="F116" s="39" t="s">
        <v>204</v>
      </c>
      <c r="G116" s="1">
        <v>61</v>
      </c>
      <c r="H116" s="39"/>
      <c r="I116" s="1"/>
      <c r="J116" s="21"/>
      <c r="K116" s="4"/>
      <c r="L116" s="4">
        <f>MAX(M116:O116)</f>
        <v>61</v>
      </c>
      <c r="M116" s="7">
        <f t="shared" si="19"/>
        <v>61</v>
      </c>
      <c r="N116" s="6">
        <f t="shared" si="20"/>
        <v>0</v>
      </c>
      <c r="O116" s="6">
        <f t="shared" si="21"/>
        <v>61</v>
      </c>
    </row>
    <row r="117" spans="1:15" ht="15">
      <c r="A117" s="1" t="s">
        <v>12</v>
      </c>
      <c r="B117" s="12">
        <v>32</v>
      </c>
      <c r="C117" s="1" t="s">
        <v>206</v>
      </c>
      <c r="D117" s="1" t="s">
        <v>145</v>
      </c>
      <c r="E117" s="1">
        <v>1987</v>
      </c>
      <c r="F117" s="39" t="s">
        <v>207</v>
      </c>
      <c r="G117" s="1">
        <v>59</v>
      </c>
      <c r="H117" s="39"/>
      <c r="I117" s="1"/>
      <c r="J117" s="21"/>
      <c r="K117" s="4"/>
      <c r="L117" s="4">
        <f>MAX(M117:O117)</f>
        <v>59</v>
      </c>
      <c r="M117" s="7">
        <f t="shared" si="19"/>
        <v>59</v>
      </c>
      <c r="N117" s="6">
        <f t="shared" si="20"/>
        <v>0</v>
      </c>
      <c r="O117" s="6">
        <f t="shared" si="21"/>
        <v>59</v>
      </c>
    </row>
    <row r="118" spans="1:15" ht="15">
      <c r="A118" s="1" t="s">
        <v>12</v>
      </c>
      <c r="B118" s="12">
        <v>33</v>
      </c>
      <c r="C118" s="1" t="s">
        <v>209</v>
      </c>
      <c r="D118" s="1" t="s">
        <v>32</v>
      </c>
      <c r="E118" s="1">
        <v>1982</v>
      </c>
      <c r="F118" s="39" t="s">
        <v>210</v>
      </c>
      <c r="G118" s="1">
        <v>57</v>
      </c>
      <c r="H118" s="39"/>
      <c r="I118" s="1"/>
      <c r="J118" s="21"/>
      <c r="K118" s="4"/>
      <c r="L118" s="4">
        <f>MAX(M118:O118)</f>
        <v>57</v>
      </c>
      <c r="M118" s="7">
        <f t="shared" si="19"/>
        <v>57</v>
      </c>
      <c r="N118" s="6">
        <f t="shared" si="20"/>
        <v>0</v>
      </c>
      <c r="O118" s="6">
        <f t="shared" si="21"/>
        <v>57</v>
      </c>
    </row>
    <row r="119" spans="1:15" ht="15">
      <c r="A119" s="1" t="s">
        <v>12</v>
      </c>
      <c r="B119" s="12">
        <v>34</v>
      </c>
      <c r="C119" s="1" t="s">
        <v>76</v>
      </c>
      <c r="D119" s="1" t="s">
        <v>32</v>
      </c>
      <c r="E119" s="1">
        <v>1983</v>
      </c>
      <c r="F119" s="39" t="s">
        <v>211</v>
      </c>
      <c r="G119" s="1">
        <v>56</v>
      </c>
      <c r="H119" s="39"/>
      <c r="I119" s="1"/>
      <c r="J119" s="21"/>
      <c r="K119" s="4"/>
      <c r="L119" s="4">
        <f>MAX(M119:O119)</f>
        <v>56</v>
      </c>
      <c r="M119" s="7">
        <f t="shared" si="19"/>
        <v>56</v>
      </c>
      <c r="N119" s="6">
        <f t="shared" si="20"/>
        <v>0</v>
      </c>
      <c r="O119" s="6">
        <f t="shared" si="21"/>
        <v>56</v>
      </c>
    </row>
    <row r="120" spans="1:15" ht="15">
      <c r="A120" s="1" t="s">
        <v>12</v>
      </c>
      <c r="B120" s="12">
        <v>35</v>
      </c>
      <c r="C120" s="1" t="s">
        <v>212</v>
      </c>
      <c r="D120" s="1" t="s">
        <v>213</v>
      </c>
      <c r="E120" s="1">
        <v>1976</v>
      </c>
      <c r="F120" s="39" t="s">
        <v>214</v>
      </c>
      <c r="G120" s="1">
        <v>55</v>
      </c>
      <c r="H120" s="39"/>
      <c r="I120" s="1"/>
      <c r="J120" s="21"/>
      <c r="K120" s="4"/>
      <c r="L120" s="4">
        <f>MAX(M120:O120)</f>
        <v>55</v>
      </c>
      <c r="M120" s="7">
        <f t="shared" si="19"/>
        <v>55</v>
      </c>
      <c r="N120" s="6">
        <f t="shared" si="20"/>
        <v>0</v>
      </c>
      <c r="O120" s="6">
        <f t="shared" si="21"/>
        <v>55</v>
      </c>
    </row>
    <row r="121" spans="1:15" ht="15">
      <c r="A121" s="1" t="s">
        <v>12</v>
      </c>
      <c r="B121" s="12">
        <v>36</v>
      </c>
      <c r="C121" s="1" t="s">
        <v>215</v>
      </c>
      <c r="D121" s="1" t="s">
        <v>32</v>
      </c>
      <c r="E121" s="1">
        <v>1983</v>
      </c>
      <c r="F121" s="39" t="s">
        <v>216</v>
      </c>
      <c r="G121" s="1">
        <v>54</v>
      </c>
      <c r="H121" s="39"/>
      <c r="I121" s="1"/>
      <c r="J121" s="21"/>
      <c r="K121" s="4"/>
      <c r="L121" s="4">
        <f>MAX(M121:O121)</f>
        <v>54</v>
      </c>
      <c r="M121" s="7">
        <f t="shared" si="19"/>
        <v>54</v>
      </c>
      <c r="N121" s="6">
        <f t="shared" si="20"/>
        <v>0</v>
      </c>
      <c r="O121" s="6">
        <f t="shared" si="21"/>
        <v>54</v>
      </c>
    </row>
    <row r="122" spans="1:15" ht="15">
      <c r="A122" s="1" t="s">
        <v>12</v>
      </c>
      <c r="B122" s="12">
        <v>37</v>
      </c>
      <c r="C122" s="1" t="s">
        <v>80</v>
      </c>
      <c r="D122" s="1" t="s">
        <v>32</v>
      </c>
      <c r="E122" s="1">
        <v>1982</v>
      </c>
      <c r="F122" s="39" t="s">
        <v>217</v>
      </c>
      <c r="G122" s="1">
        <v>53</v>
      </c>
      <c r="H122" s="39" t="s">
        <v>24</v>
      </c>
      <c r="I122" s="1">
        <v>0</v>
      </c>
      <c r="J122" s="21"/>
      <c r="K122" s="4"/>
      <c r="L122" s="4">
        <f>MAX(M122:O122)</f>
        <v>53</v>
      </c>
      <c r="M122" s="7">
        <f t="shared" si="19"/>
        <v>53</v>
      </c>
      <c r="N122" s="6">
        <f t="shared" si="20"/>
        <v>0</v>
      </c>
      <c r="O122" s="6">
        <f t="shared" si="21"/>
        <v>53</v>
      </c>
    </row>
    <row r="123" spans="1:15" ht="15">
      <c r="A123" s="1" t="s">
        <v>12</v>
      </c>
      <c r="B123" s="12">
        <v>38</v>
      </c>
      <c r="C123" s="1" t="s">
        <v>220</v>
      </c>
      <c r="D123" s="1" t="s">
        <v>174</v>
      </c>
      <c r="E123" s="1">
        <v>1994</v>
      </c>
      <c r="F123" s="39" t="s">
        <v>221</v>
      </c>
      <c r="G123" s="1">
        <v>51</v>
      </c>
      <c r="H123" s="39"/>
      <c r="I123" s="1"/>
      <c r="J123" s="21"/>
      <c r="K123" s="4"/>
      <c r="L123" s="4">
        <f>MAX(M123:O123)</f>
        <v>51</v>
      </c>
      <c r="M123" s="7">
        <f t="shared" si="19"/>
        <v>51</v>
      </c>
      <c r="N123" s="6">
        <f t="shared" si="20"/>
        <v>0</v>
      </c>
      <c r="O123" s="6">
        <f t="shared" si="21"/>
        <v>51</v>
      </c>
    </row>
    <row r="124" spans="1:15" ht="15">
      <c r="A124" s="1" t="s">
        <v>12</v>
      </c>
      <c r="B124" s="12">
        <v>0</v>
      </c>
      <c r="C124" s="1" t="s">
        <v>290</v>
      </c>
      <c r="D124" s="1" t="s">
        <v>32</v>
      </c>
      <c r="E124" s="1">
        <v>1981</v>
      </c>
      <c r="F124" s="4"/>
      <c r="G124" s="4"/>
      <c r="H124" s="39" t="s">
        <v>24</v>
      </c>
      <c r="I124" s="1">
        <v>0</v>
      </c>
      <c r="J124" s="21"/>
      <c r="K124" s="4"/>
      <c r="L124" s="4">
        <f>MAX(M124:O124)</f>
        <v>0</v>
      </c>
      <c r="M124" s="7">
        <f t="shared" si="19"/>
        <v>0</v>
      </c>
      <c r="N124" s="6">
        <f t="shared" si="20"/>
        <v>0</v>
      </c>
      <c r="O124" s="6">
        <f t="shared" si="21"/>
        <v>0</v>
      </c>
    </row>
    <row r="125" spans="1:15" ht="15">
      <c r="A125" s="1" t="s">
        <v>12</v>
      </c>
      <c r="B125" s="12">
        <v>0</v>
      </c>
      <c r="C125" s="1" t="s">
        <v>222</v>
      </c>
      <c r="D125" s="1" t="s">
        <v>32</v>
      </c>
      <c r="E125" s="1">
        <v>1984</v>
      </c>
      <c r="F125" s="39" t="s">
        <v>24</v>
      </c>
      <c r="G125" s="1">
        <v>0</v>
      </c>
      <c r="H125" s="39"/>
      <c r="I125" s="1"/>
      <c r="J125" s="21"/>
      <c r="K125" s="4"/>
      <c r="L125" s="4">
        <f>MAX(M125:O125)</f>
        <v>0</v>
      </c>
      <c r="M125" s="7">
        <f t="shared" si="19"/>
        <v>0</v>
      </c>
      <c r="N125" s="6">
        <f t="shared" si="20"/>
        <v>0</v>
      </c>
      <c r="O125" s="6">
        <f t="shared" si="21"/>
        <v>0</v>
      </c>
    </row>
    <row r="126" spans="1:15" ht="15">
      <c r="A126" s="1" t="s">
        <v>12</v>
      </c>
      <c r="B126" s="12">
        <v>0</v>
      </c>
      <c r="C126" s="1" t="s">
        <v>78</v>
      </c>
      <c r="D126" s="1" t="s">
        <v>79</v>
      </c>
      <c r="E126" s="1">
        <v>1987</v>
      </c>
      <c r="F126" s="39" t="s">
        <v>24</v>
      </c>
      <c r="G126" s="1">
        <v>0</v>
      </c>
      <c r="H126" s="39"/>
      <c r="I126" s="1"/>
      <c r="J126" s="21"/>
      <c r="K126" s="4"/>
      <c r="L126" s="4">
        <f>MAX(M126:O126)</f>
        <v>0</v>
      </c>
      <c r="M126" s="7">
        <f>G126+I126</f>
        <v>0</v>
      </c>
      <c r="N126" s="6">
        <f>I126+K126</f>
        <v>0</v>
      </c>
      <c r="O126" s="6">
        <f>G126+K126</f>
        <v>0</v>
      </c>
    </row>
    <row r="127" spans="1:15" ht="15">
      <c r="A127" s="1" t="s">
        <v>12</v>
      </c>
      <c r="B127" s="12">
        <v>0</v>
      </c>
      <c r="C127" s="1" t="s">
        <v>223</v>
      </c>
      <c r="D127" s="1" t="s">
        <v>32</v>
      </c>
      <c r="E127" s="1">
        <v>1982</v>
      </c>
      <c r="F127" s="39" t="s">
        <v>24</v>
      </c>
      <c r="G127" s="1">
        <v>0</v>
      </c>
      <c r="H127" s="39"/>
      <c r="I127" s="1"/>
      <c r="J127" s="21"/>
      <c r="K127" s="4"/>
      <c r="L127" s="4">
        <f>MAX(M127:O127)</f>
        <v>0</v>
      </c>
      <c r="M127" s="7">
        <f>G127+I127</f>
        <v>0</v>
      </c>
      <c r="N127" s="6">
        <f>I127+K127</f>
        <v>0</v>
      </c>
      <c r="O127" s="6">
        <f>G127+K127</f>
        <v>0</v>
      </c>
    </row>
    <row r="128" spans="1:15" ht="15">
      <c r="A128" s="1" t="s">
        <v>12</v>
      </c>
      <c r="B128" s="12">
        <v>0</v>
      </c>
      <c r="C128" s="1" t="s">
        <v>224</v>
      </c>
      <c r="D128" s="1" t="s">
        <v>32</v>
      </c>
      <c r="E128" s="1">
        <v>1985</v>
      </c>
      <c r="F128" s="39" t="s">
        <v>24</v>
      </c>
      <c r="G128" s="1">
        <v>0</v>
      </c>
      <c r="H128" s="39"/>
      <c r="I128" s="1"/>
      <c r="J128" s="21"/>
      <c r="K128" s="4"/>
      <c r="L128" s="4">
        <f>MAX(M128:O128)</f>
        <v>0</v>
      </c>
      <c r="M128" s="7">
        <f>G128+I128</f>
        <v>0</v>
      </c>
      <c r="N128" s="6">
        <f>I128+K128</f>
        <v>0</v>
      </c>
      <c r="O128" s="6">
        <f>G128+K128</f>
        <v>0</v>
      </c>
    </row>
    <row r="129" spans="1:15" ht="15">
      <c r="A129" s="6"/>
      <c r="B129" s="6"/>
      <c r="C129" s="6"/>
      <c r="D129" s="6"/>
      <c r="E129" s="6"/>
      <c r="F129" s="40"/>
      <c r="G129" s="6"/>
      <c r="H129" s="22"/>
      <c r="I129" s="17"/>
      <c r="J129" s="17"/>
      <c r="K129" s="17"/>
      <c r="L129" s="17"/>
      <c r="N129" s="6"/>
      <c r="O129" s="6"/>
    </row>
    <row r="130" spans="1:15" ht="15">
      <c r="A130" s="1" t="s">
        <v>13</v>
      </c>
      <c r="B130" s="1">
        <v>1</v>
      </c>
      <c r="C130" s="3" t="s">
        <v>44</v>
      </c>
      <c r="D130" s="1" t="s">
        <v>32</v>
      </c>
      <c r="E130" s="1">
        <v>1967</v>
      </c>
      <c r="F130" s="21" t="s">
        <v>228</v>
      </c>
      <c r="G130" s="4">
        <v>82</v>
      </c>
      <c r="H130" s="39" t="s">
        <v>228</v>
      </c>
      <c r="I130" s="1">
        <v>100</v>
      </c>
      <c r="J130" s="11"/>
      <c r="K130" s="1"/>
      <c r="L130" s="4">
        <f>MAX(M130:O130)</f>
        <v>182</v>
      </c>
      <c r="M130" s="7">
        <f>G130+I130</f>
        <v>182</v>
      </c>
      <c r="N130" s="6">
        <f aca="true" t="shared" si="22" ref="N130:N139">I130+K130</f>
        <v>100</v>
      </c>
      <c r="O130" s="6">
        <f aca="true" t="shared" si="23" ref="O130:O139">G130+K130</f>
        <v>82</v>
      </c>
    </row>
    <row r="131" spans="1:15" ht="15">
      <c r="A131" s="1" t="s">
        <v>13</v>
      </c>
      <c r="B131" s="1">
        <v>2</v>
      </c>
      <c r="C131" s="1" t="s">
        <v>65</v>
      </c>
      <c r="D131" s="1" t="s">
        <v>32</v>
      </c>
      <c r="E131" s="1">
        <v>1964</v>
      </c>
      <c r="F131" s="21" t="s">
        <v>225</v>
      </c>
      <c r="G131" s="4">
        <v>100</v>
      </c>
      <c r="H131" s="39" t="s">
        <v>225</v>
      </c>
      <c r="I131" s="1">
        <v>82</v>
      </c>
      <c r="J131" s="11"/>
      <c r="K131" s="1"/>
      <c r="L131" s="4">
        <f>MAX(M131:O131)</f>
        <v>182</v>
      </c>
      <c r="M131" s="7">
        <f>G131+I131</f>
        <v>182</v>
      </c>
      <c r="N131" s="6">
        <f t="shared" si="22"/>
        <v>82</v>
      </c>
      <c r="O131" s="6">
        <f t="shared" si="23"/>
        <v>100</v>
      </c>
    </row>
    <row r="132" spans="1:15" ht="15">
      <c r="A132" s="1" t="s">
        <v>13</v>
      </c>
      <c r="B132" s="1">
        <v>3</v>
      </c>
      <c r="C132" s="4" t="s">
        <v>20</v>
      </c>
      <c r="D132" s="12" t="s">
        <v>32</v>
      </c>
      <c r="E132" s="12">
        <v>1967</v>
      </c>
      <c r="F132" s="39" t="s">
        <v>227</v>
      </c>
      <c r="G132" s="1">
        <v>85</v>
      </c>
      <c r="H132" s="39" t="s">
        <v>227</v>
      </c>
      <c r="I132" s="1">
        <v>90</v>
      </c>
      <c r="J132" s="11"/>
      <c r="K132" s="1"/>
      <c r="L132" s="4">
        <f>MAX(M132:O132)</f>
        <v>175</v>
      </c>
      <c r="M132" s="7">
        <f>G132+I132</f>
        <v>175</v>
      </c>
      <c r="N132" s="6">
        <f t="shared" si="22"/>
        <v>90</v>
      </c>
      <c r="O132" s="6">
        <f t="shared" si="23"/>
        <v>85</v>
      </c>
    </row>
    <row r="133" spans="1:15" ht="15">
      <c r="A133" s="12" t="s">
        <v>13</v>
      </c>
      <c r="B133" s="1">
        <v>4</v>
      </c>
      <c r="C133" s="1" t="s">
        <v>45</v>
      </c>
      <c r="D133" s="1" t="s">
        <v>81</v>
      </c>
      <c r="E133" s="1">
        <v>1973</v>
      </c>
      <c r="F133" s="39" t="s">
        <v>229</v>
      </c>
      <c r="G133" s="1">
        <v>81</v>
      </c>
      <c r="H133" s="39" t="s">
        <v>229</v>
      </c>
      <c r="I133" s="1">
        <v>85</v>
      </c>
      <c r="J133" s="11"/>
      <c r="K133" s="1"/>
      <c r="L133" s="4">
        <f>MAX(M133:O133)</f>
        <v>166</v>
      </c>
      <c r="M133" s="7">
        <f aca="true" t="shared" si="24" ref="M133:M143">G133+I133</f>
        <v>166</v>
      </c>
      <c r="N133" s="6">
        <f t="shared" si="22"/>
        <v>85</v>
      </c>
      <c r="O133" s="6">
        <f t="shared" si="23"/>
        <v>81</v>
      </c>
    </row>
    <row r="134" spans="1:15" ht="15">
      <c r="A134" s="12" t="s">
        <v>13</v>
      </c>
      <c r="B134" s="1">
        <v>5</v>
      </c>
      <c r="C134" s="4" t="s">
        <v>62</v>
      </c>
      <c r="D134" s="12" t="s">
        <v>32</v>
      </c>
      <c r="E134" s="12">
        <v>1967</v>
      </c>
      <c r="F134" s="21" t="s">
        <v>232</v>
      </c>
      <c r="G134" s="4">
        <v>79</v>
      </c>
      <c r="H134" s="39" t="s">
        <v>232</v>
      </c>
      <c r="I134" s="1">
        <v>81</v>
      </c>
      <c r="J134" s="21"/>
      <c r="K134" s="4"/>
      <c r="L134" s="4">
        <f>MAX(M134:O134)</f>
        <v>160</v>
      </c>
      <c r="M134" s="7">
        <f>G134+I134</f>
        <v>160</v>
      </c>
      <c r="N134" s="6">
        <f t="shared" si="22"/>
        <v>81</v>
      </c>
      <c r="O134" s="6">
        <f t="shared" si="23"/>
        <v>79</v>
      </c>
    </row>
    <row r="135" spans="1:15" ht="15">
      <c r="A135" s="12" t="s">
        <v>13</v>
      </c>
      <c r="B135" s="1">
        <v>6</v>
      </c>
      <c r="C135" s="1" t="s">
        <v>238</v>
      </c>
      <c r="D135" s="1" t="s">
        <v>7</v>
      </c>
      <c r="E135" s="1">
        <v>1972</v>
      </c>
      <c r="F135" s="39" t="s">
        <v>239</v>
      </c>
      <c r="G135" s="1">
        <v>73</v>
      </c>
      <c r="H135" s="39" t="s">
        <v>239</v>
      </c>
      <c r="I135" s="1">
        <v>80</v>
      </c>
      <c r="J135" s="11"/>
      <c r="K135" s="1"/>
      <c r="L135" s="4">
        <f>MAX(M135:O135)</f>
        <v>153</v>
      </c>
      <c r="M135" s="7">
        <f t="shared" si="24"/>
        <v>153</v>
      </c>
      <c r="N135" s="6">
        <f t="shared" si="22"/>
        <v>80</v>
      </c>
      <c r="O135" s="6">
        <f t="shared" si="23"/>
        <v>73</v>
      </c>
    </row>
    <row r="136" spans="1:15" ht="15">
      <c r="A136" s="12" t="s">
        <v>13</v>
      </c>
      <c r="B136" s="1">
        <v>7</v>
      </c>
      <c r="C136" s="1" t="s">
        <v>82</v>
      </c>
      <c r="D136" s="1" t="s">
        <v>32</v>
      </c>
      <c r="E136" s="1">
        <v>1969</v>
      </c>
      <c r="F136" s="39" t="s">
        <v>226</v>
      </c>
      <c r="G136" s="1">
        <v>90</v>
      </c>
      <c r="H136" s="24"/>
      <c r="I136" s="1"/>
      <c r="J136" s="11"/>
      <c r="K136" s="1"/>
      <c r="L136" s="4">
        <f>MAX(M136:O136)</f>
        <v>90</v>
      </c>
      <c r="M136" s="7">
        <f>G136+I136</f>
        <v>90</v>
      </c>
      <c r="N136" s="6">
        <f>I136+K136</f>
        <v>0</v>
      </c>
      <c r="O136" s="6">
        <f>G136+K136</f>
        <v>90</v>
      </c>
    </row>
    <row r="137" spans="1:15" ht="15">
      <c r="A137" s="12" t="s">
        <v>13</v>
      </c>
      <c r="B137" s="1">
        <v>8</v>
      </c>
      <c r="C137" s="4" t="s">
        <v>230</v>
      </c>
      <c r="D137" s="12" t="s">
        <v>90</v>
      </c>
      <c r="E137" s="12">
        <v>1974</v>
      </c>
      <c r="F137" s="21" t="s">
        <v>231</v>
      </c>
      <c r="G137" s="4">
        <v>80</v>
      </c>
      <c r="H137" s="24"/>
      <c r="I137" s="1"/>
      <c r="J137" s="21"/>
      <c r="K137" s="4"/>
      <c r="L137" s="4">
        <f>MAX(M137:O137)</f>
        <v>80</v>
      </c>
      <c r="M137" s="7">
        <f t="shared" si="24"/>
        <v>80</v>
      </c>
      <c r="N137" s="6">
        <f t="shared" si="22"/>
        <v>0</v>
      </c>
      <c r="O137" s="6">
        <f t="shared" si="23"/>
        <v>80</v>
      </c>
    </row>
    <row r="138" spans="1:15" ht="15">
      <c r="A138" s="12" t="s">
        <v>13</v>
      </c>
      <c r="B138" s="1">
        <v>9</v>
      </c>
      <c r="C138" s="1" t="s">
        <v>304</v>
      </c>
      <c r="D138" s="1" t="s">
        <v>305</v>
      </c>
      <c r="E138" s="1">
        <v>1956</v>
      </c>
      <c r="F138" s="4"/>
      <c r="G138" s="4"/>
      <c r="H138" s="39" t="s">
        <v>306</v>
      </c>
      <c r="I138" s="1">
        <v>79</v>
      </c>
      <c r="J138" s="21"/>
      <c r="K138" s="4"/>
      <c r="L138" s="4">
        <f>MAX(M138:O138)</f>
        <v>79</v>
      </c>
      <c r="M138" s="7">
        <f t="shared" si="24"/>
        <v>79</v>
      </c>
      <c r="N138" s="6">
        <f t="shared" si="22"/>
        <v>79</v>
      </c>
      <c r="O138" s="6">
        <f t="shared" si="23"/>
        <v>0</v>
      </c>
    </row>
    <row r="139" spans="1:15" ht="15">
      <c r="A139" s="12" t="s">
        <v>13</v>
      </c>
      <c r="B139" s="1">
        <v>10</v>
      </c>
      <c r="C139" s="1" t="s">
        <v>233</v>
      </c>
      <c r="D139" s="1" t="s">
        <v>49</v>
      </c>
      <c r="E139" s="1">
        <v>1970</v>
      </c>
      <c r="F139" s="39" t="s">
        <v>234</v>
      </c>
      <c r="G139" s="1">
        <v>78</v>
      </c>
      <c r="H139" s="24"/>
      <c r="I139" s="1"/>
      <c r="J139" s="11"/>
      <c r="K139" s="1"/>
      <c r="L139" s="4">
        <f>MAX(M139:O139)</f>
        <v>78</v>
      </c>
      <c r="M139" s="7">
        <f t="shared" si="24"/>
        <v>78</v>
      </c>
      <c r="N139" s="6">
        <f t="shared" si="22"/>
        <v>0</v>
      </c>
      <c r="O139" s="6">
        <f t="shared" si="23"/>
        <v>78</v>
      </c>
    </row>
    <row r="140" spans="1:15" ht="15">
      <c r="A140" s="1" t="s">
        <v>13</v>
      </c>
      <c r="B140" s="1">
        <v>11</v>
      </c>
      <c r="C140" s="4" t="s">
        <v>85</v>
      </c>
      <c r="D140" s="12" t="s">
        <v>32</v>
      </c>
      <c r="E140" s="12">
        <v>1965</v>
      </c>
      <c r="F140" s="24" t="s">
        <v>235</v>
      </c>
      <c r="G140" s="1">
        <v>77</v>
      </c>
      <c r="H140" s="39"/>
      <c r="I140" s="1"/>
      <c r="J140" s="11"/>
      <c r="K140" s="1"/>
      <c r="L140" s="4">
        <f>MAX(M140:O140)</f>
        <v>77</v>
      </c>
      <c r="M140" s="7">
        <f t="shared" si="24"/>
        <v>77</v>
      </c>
      <c r="N140" s="6">
        <f>I140+K140</f>
        <v>0</v>
      </c>
      <c r="O140" s="6">
        <f>G140+K140</f>
        <v>77</v>
      </c>
    </row>
    <row r="141" spans="1:15" ht="15">
      <c r="A141" s="1" t="s">
        <v>13</v>
      </c>
      <c r="B141" s="1">
        <v>12</v>
      </c>
      <c r="C141" s="1" t="s">
        <v>61</v>
      </c>
      <c r="D141" s="1" t="s">
        <v>32</v>
      </c>
      <c r="E141" s="1">
        <v>1969</v>
      </c>
      <c r="F141" s="39" t="s">
        <v>236</v>
      </c>
      <c r="G141" s="1">
        <v>76</v>
      </c>
      <c r="H141" s="39"/>
      <c r="I141" s="1"/>
      <c r="J141" s="11"/>
      <c r="K141" s="1"/>
      <c r="L141" s="4">
        <f>MAX(M141:O141)</f>
        <v>76</v>
      </c>
      <c r="M141" s="7">
        <f t="shared" si="24"/>
        <v>76</v>
      </c>
      <c r="N141" s="6">
        <f>I141+K141</f>
        <v>0</v>
      </c>
      <c r="O141" s="6">
        <f>G141+K141</f>
        <v>76</v>
      </c>
    </row>
    <row r="142" spans="1:15" ht="15">
      <c r="A142" s="1" t="s">
        <v>13</v>
      </c>
      <c r="B142" s="1">
        <v>13</v>
      </c>
      <c r="C142" s="3" t="s">
        <v>83</v>
      </c>
      <c r="D142" s="1" t="s">
        <v>32</v>
      </c>
      <c r="E142" s="1">
        <v>1967</v>
      </c>
      <c r="F142" s="39" t="s">
        <v>84</v>
      </c>
      <c r="G142" s="1">
        <v>75</v>
      </c>
      <c r="H142" s="39"/>
      <c r="I142" s="1"/>
      <c r="J142" s="11"/>
      <c r="K142" s="1"/>
      <c r="L142" s="4">
        <f>MAX(M142:O142)</f>
        <v>75</v>
      </c>
      <c r="M142" s="7">
        <f>G142+I142</f>
        <v>75</v>
      </c>
      <c r="N142" s="6">
        <f>I142+K142</f>
        <v>0</v>
      </c>
      <c r="O142" s="6">
        <f>G142+K142</f>
        <v>75</v>
      </c>
    </row>
    <row r="143" spans="1:15" ht="15">
      <c r="A143" s="1" t="s">
        <v>13</v>
      </c>
      <c r="B143" s="1">
        <v>14</v>
      </c>
      <c r="C143" s="1" t="s">
        <v>60</v>
      </c>
      <c r="D143" s="1" t="s">
        <v>154</v>
      </c>
      <c r="E143" s="1">
        <v>1974</v>
      </c>
      <c r="F143" s="39" t="s">
        <v>237</v>
      </c>
      <c r="G143" s="1">
        <v>74</v>
      </c>
      <c r="H143" s="39"/>
      <c r="I143" s="1"/>
      <c r="J143" s="11"/>
      <c r="K143" s="1"/>
      <c r="L143" s="4">
        <f>MAX(M143:O143)</f>
        <v>74</v>
      </c>
      <c r="M143" s="7">
        <f t="shared" si="24"/>
        <v>74</v>
      </c>
      <c r="N143" s="6">
        <f>I143+K143</f>
        <v>0</v>
      </c>
      <c r="O143" s="6">
        <f>G143+K143</f>
        <v>74</v>
      </c>
    </row>
    <row r="144" spans="1:15" ht="15">
      <c r="A144" s="1" t="s">
        <v>13</v>
      </c>
      <c r="B144" s="1">
        <v>15</v>
      </c>
      <c r="C144" s="1" t="s">
        <v>37</v>
      </c>
      <c r="D144" s="1" t="s">
        <v>32</v>
      </c>
      <c r="E144" s="1">
        <v>1968</v>
      </c>
      <c r="F144" s="39" t="s">
        <v>240</v>
      </c>
      <c r="G144" s="1">
        <v>72</v>
      </c>
      <c r="H144" s="39"/>
      <c r="I144" s="1"/>
      <c r="J144" s="21"/>
      <c r="K144" s="4"/>
      <c r="L144" s="4">
        <f>MAX(M144:O144)</f>
        <v>72</v>
      </c>
      <c r="M144" s="7">
        <f>G144+I144</f>
        <v>72</v>
      </c>
      <c r="N144" s="6">
        <f>I144+K144</f>
        <v>0</v>
      </c>
      <c r="O144" s="6">
        <f>G144+K144</f>
        <v>72</v>
      </c>
    </row>
    <row r="146" spans="1:15" ht="15">
      <c r="A146" s="12" t="s">
        <v>14</v>
      </c>
      <c r="B146" s="12">
        <v>1</v>
      </c>
      <c r="C146" s="4" t="s">
        <v>66</v>
      </c>
      <c r="D146" s="4" t="s">
        <v>7</v>
      </c>
      <c r="E146" s="4">
        <v>1949</v>
      </c>
      <c r="F146" s="21" t="s">
        <v>242</v>
      </c>
      <c r="G146" s="4">
        <v>90</v>
      </c>
      <c r="H146" s="24" t="s">
        <v>307</v>
      </c>
      <c r="I146" s="1">
        <v>100</v>
      </c>
      <c r="J146" s="2"/>
      <c r="K146" s="1"/>
      <c r="L146" s="4">
        <f>MAX(M146:O146)</f>
        <v>190</v>
      </c>
      <c r="M146" s="7">
        <f>G146+I146</f>
        <v>190</v>
      </c>
      <c r="N146" s="6">
        <f>I146+K146</f>
        <v>100</v>
      </c>
      <c r="O146" s="6">
        <f>G146+K146</f>
        <v>90</v>
      </c>
    </row>
    <row r="147" spans="1:15" ht="15">
      <c r="A147" s="4" t="s">
        <v>14</v>
      </c>
      <c r="B147" s="4">
        <v>2</v>
      </c>
      <c r="C147" s="4" t="s">
        <v>33</v>
      </c>
      <c r="D147" s="12" t="s">
        <v>27</v>
      </c>
      <c r="E147" s="12">
        <v>1939</v>
      </c>
      <c r="F147" s="24" t="s">
        <v>241</v>
      </c>
      <c r="G147" s="1">
        <v>100</v>
      </c>
      <c r="H147" s="21"/>
      <c r="I147" s="4"/>
      <c r="J147" s="2"/>
      <c r="K147" s="1"/>
      <c r="L147" s="4">
        <f>MAX(M147:O147)</f>
        <v>100</v>
      </c>
      <c r="M147" s="7">
        <f>G147+I147</f>
        <v>100</v>
      </c>
      <c r="N147" s="6">
        <f>I147+K147</f>
        <v>0</v>
      </c>
      <c r="O147" s="6">
        <f>G147+K147</f>
        <v>100</v>
      </c>
    </row>
    <row r="149" ht="15">
      <c r="D149" s="16" t="s">
        <v>272</v>
      </c>
    </row>
    <row r="150" ht="15">
      <c r="D150" s="7" t="s">
        <v>271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2014-05-13T00:16:30Z</dcterms:modified>
  <cp:category/>
  <cp:version/>
  <cp:contentType/>
  <cp:contentStatus/>
</cp:coreProperties>
</file>