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4"/>
  </bookViews>
  <sheets>
    <sheet name="1." sheetId="1" r:id="rId1"/>
    <sheet name="2." sheetId="2" r:id="rId2"/>
    <sheet name="3." sheetId="3" r:id="rId3"/>
    <sheet name="4." sheetId="4" r:id="rId4"/>
    <sheet name="Generalna" sheetId="5" r:id="rId5"/>
  </sheets>
  <definedNames/>
  <calcPr fullCalcOnLoad="1"/>
</workbook>
</file>

<file path=xl/sharedStrings.xml><?xml version="1.0" encoding="utf-8"?>
<sst xmlns="http://schemas.openxmlformats.org/spreadsheetml/2006/main" count="697" uniqueCount="215">
  <si>
    <t>21. Otwarte Mistrzostwa Wrocławia w Szachach Klasycznych - 1. Turniej</t>
  </si>
  <si>
    <t>Tytuł</t>
  </si>
  <si>
    <t>MBch.</t>
  </si>
  <si>
    <t>Bch.</t>
  </si>
  <si>
    <t>Wins</t>
  </si>
  <si>
    <t>Prog.</t>
  </si>
  <si>
    <t>Ruz</t>
  </si>
  <si>
    <t>Norma</t>
  </si>
  <si>
    <t>II+</t>
  </si>
  <si>
    <t>BIENIAS, Piotr</t>
  </si>
  <si>
    <t>II</t>
  </si>
  <si>
    <t>WHITE, John</t>
  </si>
  <si>
    <t>JANKOWSKI, Aleksander</t>
  </si>
  <si>
    <t>HOŁOWNIA, Michał</t>
  </si>
  <si>
    <t>I</t>
  </si>
  <si>
    <t>FREJ, Zofia</t>
  </si>
  <si>
    <t>LEŚNIKOWSKI, Piotr</t>
  </si>
  <si>
    <t>JANISZEWSKI, Filip</t>
  </si>
  <si>
    <t>I+</t>
  </si>
  <si>
    <t>JAGIEŁA, Piotr</t>
  </si>
  <si>
    <t>WAGNER, Józef</t>
  </si>
  <si>
    <t>III</t>
  </si>
  <si>
    <t>STELMASZUK, Maciej</t>
  </si>
  <si>
    <t>ŁOPUSIEWICZ, Janusz</t>
  </si>
  <si>
    <t>DUSZNICKI, Damian</t>
  </si>
  <si>
    <t>RUTKOWSKI, Bartłomiej</t>
  </si>
  <si>
    <t>KRASZEWSKI, Jan</t>
  </si>
  <si>
    <t>FREJ, Bartosz</t>
  </si>
  <si>
    <t>MASTALARZ, Józef</t>
  </si>
  <si>
    <t>HORAŁA, Grzegorz</t>
  </si>
  <si>
    <t>KARYKOWSKA, Anna</t>
  </si>
  <si>
    <t>KARYKOWSKI, Dominik</t>
  </si>
  <si>
    <t>IV</t>
  </si>
  <si>
    <t>SZCZEPANIK, Maciej</t>
  </si>
  <si>
    <t>MIROSŁAWSKI, Marcin</t>
  </si>
  <si>
    <t>KRASZEWSKI, Grzegorz</t>
  </si>
  <si>
    <t>SMYKA, Wiktor</t>
  </si>
  <si>
    <t>ROSSIENIK, Wiesław</t>
  </si>
  <si>
    <t>SUŁOT, Zdzisław</t>
  </si>
  <si>
    <t>KOPIJ, Józef</t>
  </si>
  <si>
    <t>PIÓREK, Maciej</t>
  </si>
  <si>
    <t>ZIEMIĘCKI, Dawid</t>
  </si>
  <si>
    <t>PIECHOCKI, Andrzej</t>
  </si>
  <si>
    <t>ŁOŚ, Maciej</t>
  </si>
  <si>
    <t>JĘDRZEJKO, Martyna</t>
  </si>
  <si>
    <t>KRASZEWSKI, Krzysztof</t>
  </si>
  <si>
    <t>RODRIGUEZ, Emilian</t>
  </si>
  <si>
    <t>WALCZYK, Katarzyna</t>
  </si>
  <si>
    <t>JĘDRZEJKO, Wojciech</t>
  </si>
  <si>
    <t>PIECHOCKI, Karol</t>
  </si>
  <si>
    <t>ŚCISŁA, Oliwia</t>
  </si>
  <si>
    <t>BRODA, Michał</t>
  </si>
  <si>
    <t>MIŃCZUK, Mateusz</t>
  </si>
  <si>
    <t>GRADOWICZ, Marcin</t>
  </si>
  <si>
    <t>TOMASZEK, Katarzyna</t>
  </si>
  <si>
    <t>MRÓZ, Grzegorz</t>
  </si>
  <si>
    <t>LECH, Agata</t>
  </si>
  <si>
    <t>FREJ, Hanna</t>
  </si>
  <si>
    <t>GRADOWICZ, Michał</t>
  </si>
  <si>
    <t>PATER, Patrycja</t>
  </si>
  <si>
    <t>GARBACZEWSKA, Arleta</t>
  </si>
  <si>
    <t>Wrocław 2013-02-09/2013-02-10</t>
  </si>
  <si>
    <t>1.</t>
  </si>
  <si>
    <t>2.</t>
  </si>
  <si>
    <t>3.</t>
  </si>
  <si>
    <t>4.</t>
  </si>
  <si>
    <t>-</t>
  </si>
  <si>
    <t>SZCZEPANIAK Łukasz</t>
  </si>
  <si>
    <t>BIENIAS Piotr</t>
  </si>
  <si>
    <t>WHITE John</t>
  </si>
  <si>
    <t>JANKOWSKI Aleksander</t>
  </si>
  <si>
    <t>HOŁOWNIA Michał</t>
  </si>
  <si>
    <t>FREJ Zofia</t>
  </si>
  <si>
    <t>LEŚNIKOWSKI Piotr</t>
  </si>
  <si>
    <t>JANISZEWSKI Filip</t>
  </si>
  <si>
    <t>JAGIEŁA Piotr</t>
  </si>
  <si>
    <t>WAGNER Józef</t>
  </si>
  <si>
    <t>STELMASZUK Maciej</t>
  </si>
  <si>
    <t>ŁOPUSIEWICZ Janusz</t>
  </si>
  <si>
    <t>DUSZNICKI Damian</t>
  </si>
  <si>
    <t>RUTKOWSKI Bartłomiej</t>
  </si>
  <si>
    <t>KRASZEWSKI Jan</t>
  </si>
  <si>
    <t>FREJ Bartosz</t>
  </si>
  <si>
    <t>MASTALARZ Józef</t>
  </si>
  <si>
    <t>HORAŁA Grzegorz</t>
  </si>
  <si>
    <t>KARYKOWSKA Anna</t>
  </si>
  <si>
    <t>KARYKOWSKI Dominik</t>
  </si>
  <si>
    <t>SZCZEPANIK Maciej</t>
  </si>
  <si>
    <t>MIROSŁAWSKI Marcin</t>
  </si>
  <si>
    <t>KRASZEWSKI Grzegorz</t>
  </si>
  <si>
    <t>SMYKA Wiktor</t>
  </si>
  <si>
    <t>ROSSIENIK Wiesław</t>
  </si>
  <si>
    <t>SUŁOT Zdzisław</t>
  </si>
  <si>
    <t>KOPIJ Józef</t>
  </si>
  <si>
    <t>PIÓREK Maciej</t>
  </si>
  <si>
    <t>ZIEMIĘCKI Dawid</t>
  </si>
  <si>
    <t>PIECHOCKI Andrzej</t>
  </si>
  <si>
    <t>ŁOŚ Maciej</t>
  </si>
  <si>
    <t>JĘDRZEJKO Martyna</t>
  </si>
  <si>
    <t>KRASZEWSKI Krzysztof</t>
  </si>
  <si>
    <t>RODRIGUEZ Emilian</t>
  </si>
  <si>
    <t>WALCZYK Katarzyna</t>
  </si>
  <si>
    <t>JĘDRZEJKO Wojciech</t>
  </si>
  <si>
    <t>PIECHOCKI Karol</t>
  </si>
  <si>
    <t>ŚCISŁA Oliwia</t>
  </si>
  <si>
    <t>BRODA Michał</t>
  </si>
  <si>
    <t>MIŃCZUK Mateusz</t>
  </si>
  <si>
    <t>GRADOWICZ Marcin</t>
  </si>
  <si>
    <t>TOMASZEK Katarzyna</t>
  </si>
  <si>
    <t>MRÓZ Grzegorz</t>
  </si>
  <si>
    <t>LECH Agata</t>
  </si>
  <si>
    <t>FREJ Hanna</t>
  </si>
  <si>
    <t>GRADOWICZ Michał</t>
  </si>
  <si>
    <t>PATER Patrycja</t>
  </si>
  <si>
    <t>GARBACZEWSKA Arleta</t>
  </si>
  <si>
    <t>PIETRASZKO Jakub</t>
  </si>
  <si>
    <t>OBARA Zbigniew</t>
  </si>
  <si>
    <t>HALKA Adrian</t>
  </si>
  <si>
    <t>ŚWIERCZYŃSKI Czesław</t>
  </si>
  <si>
    <t>BARAN Mateusz</t>
  </si>
  <si>
    <t>JARACZ Zbigniew</t>
  </si>
  <si>
    <t>NĘCKI Jakub</t>
  </si>
  <si>
    <t>KOCHAŃSKA Magdalena</t>
  </si>
  <si>
    <t>ROZMIAREK Krzysztof</t>
  </si>
  <si>
    <t>BARAN Jarosław</t>
  </si>
  <si>
    <t>STRUTYŃSKI Kamil</t>
  </si>
  <si>
    <t>NĘCKI Cezary</t>
  </si>
  <si>
    <t>MALINOWSKI Ernest</t>
  </si>
  <si>
    <t>SZAŁ Piotr</t>
  </si>
  <si>
    <t>TOŁOKNÓW Adam</t>
  </si>
  <si>
    <t>DRZAZGA Wojciech</t>
  </si>
  <si>
    <t>BIENIEK Dawid</t>
  </si>
  <si>
    <t>GRUDNIEWSKI Patryk</t>
  </si>
  <si>
    <t>PTASZEK Miłosz</t>
  </si>
  <si>
    <t>LIS Robert</t>
  </si>
  <si>
    <t>SKULSKI Jakub</t>
  </si>
  <si>
    <t>DURAJ Izabela</t>
  </si>
  <si>
    <t>MALINOWSKI Eryk</t>
  </si>
  <si>
    <t>DURAJ Paulina</t>
  </si>
  <si>
    <t>MACHYNIA Daniel</t>
  </si>
  <si>
    <t>DURAJ Emilia</t>
  </si>
  <si>
    <t>MIECZKOWSKI Maciej</t>
  </si>
  <si>
    <t>DRZAZGA Hubert</t>
  </si>
  <si>
    <t>WUCZKOWSKI Wiktor</t>
  </si>
  <si>
    <t>SZEWC Dobromiła</t>
  </si>
  <si>
    <t>DRZAZGA Szymon</t>
  </si>
  <si>
    <t>NAZWISKO Imię</t>
  </si>
  <si>
    <t>21. Otwarte Mistrzostwa Wrocławia w Szachach Klasycznych - 2. Turniej</t>
  </si>
  <si>
    <t>Standings - round {p}","7");</t>
  </si>
  <si>
    <t>ROZMIAREK, Krzysztof</t>
  </si>
  <si>
    <t>SZCZEPANIAK, Łukasz</t>
  </si>
  <si>
    <t>PIETRASZKO, Jakub</t>
  </si>
  <si>
    <t>JARACZ, Zbigniew</t>
  </si>
  <si>
    <t>STRUTYŃSKI, Kamil</t>
  </si>
  <si>
    <t>OBARA, Zbigniew</t>
  </si>
  <si>
    <t>NĘCKI, Cezary</t>
  </si>
  <si>
    <t>MALINOWSKI, Ernest</t>
  </si>
  <si>
    <t>BARAN, Mateusz</t>
  </si>
  <si>
    <t>SZAŁ, Piotr</t>
  </si>
  <si>
    <t>NĘCKI, Jakub</t>
  </si>
  <si>
    <t>TOŁOKNÓW, Adam</t>
  </si>
  <si>
    <t>DRZAZGA, Wojciech</t>
  </si>
  <si>
    <t>ŚWIERCZYŃSKI, Czesław</t>
  </si>
  <si>
    <t>BIENIEK, Dawid</t>
  </si>
  <si>
    <t>HALKA, Adrian</t>
  </si>
  <si>
    <t>V</t>
  </si>
  <si>
    <t>GRUDNIEWSKI, Patryk</t>
  </si>
  <si>
    <t>BARAN, Jarosław</t>
  </si>
  <si>
    <t>PTASZEK, Miłosz</t>
  </si>
  <si>
    <t>LIS, Robert</t>
  </si>
  <si>
    <t>SKULSKI, Jakub</t>
  </si>
  <si>
    <t>KOCHAŃSKA, Magdalena</t>
  </si>
  <si>
    <t>DURAJ, Izabela</t>
  </si>
  <si>
    <t>MALINOWSKI, Eryk</t>
  </si>
  <si>
    <t>DURAJ, Paulina</t>
  </si>
  <si>
    <t>MACHYNIA, Daniel</t>
  </si>
  <si>
    <t>DURAJ, Emilia</t>
  </si>
  <si>
    <t>MIECZKOWSKI, Maciej</t>
  </si>
  <si>
    <t>DRZAZGA, Hubert</t>
  </si>
  <si>
    <t>WUCZKOWSKI, Wiktor</t>
  </si>
  <si>
    <t>SZEWC, Dobromiła</t>
  </si>
  <si>
    <t>DRZAZGA, Szymon</t>
  </si>
  <si>
    <t>Wrocław 2013-03-02/2013-03-03</t>
  </si>
  <si>
    <t>Pkt.</t>
  </si>
  <si>
    <t>M-ce</t>
  </si>
  <si>
    <t>21. Otwarte Mistrzostwa Wrocławia w Szachach Klasycznych - 3. Turniej</t>
  </si>
  <si>
    <t>k</t>
  </si>
  <si>
    <t>Wrocław 2013-08-31/2013-09-01</t>
  </si>
  <si>
    <t>ŻMINDA Bogdan</t>
  </si>
  <si>
    <t>WRÓBEL Maciej</t>
  </si>
  <si>
    <t>KWAŚNICKI Andrzej</t>
  </si>
  <si>
    <t>ŚCISŁY Marek</t>
  </si>
  <si>
    <t>DRGAS Marlena</t>
  </si>
  <si>
    <t>PAJĄK Radosław</t>
  </si>
  <si>
    <t>KASZYŃSKI Piotr</t>
  </si>
  <si>
    <t>KUŹMIŃSKI Adam</t>
  </si>
  <si>
    <t>ZIEMIECKI Dawid</t>
  </si>
  <si>
    <t>DROZD Łukasz</t>
  </si>
  <si>
    <t>MICHALEWICZ Katarzyna</t>
  </si>
  <si>
    <t>KOŁODZIEJEK Stanisław</t>
  </si>
  <si>
    <t>GROMNICKI Janusz</t>
  </si>
  <si>
    <t>KEJNA Piotr</t>
  </si>
  <si>
    <t>min</t>
  </si>
  <si>
    <t>KARAMUCKI Henryk</t>
  </si>
  <si>
    <t>ZYŚK Dariusz</t>
  </si>
  <si>
    <t>N</t>
  </si>
  <si>
    <t>J</t>
  </si>
  <si>
    <t>S</t>
  </si>
  <si>
    <t>K</t>
  </si>
  <si>
    <t>NS</t>
  </si>
  <si>
    <t>SUMA3</t>
  </si>
  <si>
    <t>21. Otwarte Mistrzostwa Wrocławia w Szachach Klasycznych - 4. Turniej</t>
  </si>
  <si>
    <t>KARAMUCKI, Henryk</t>
  </si>
  <si>
    <t>ZYŚK, Dariusz</t>
  </si>
  <si>
    <t>Wrocław 2013-10-26/27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</si>
</sst>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1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28125" style="0" customWidth="1"/>
    <col min="2" max="2" width="5.00390625" style="0" bestFit="1" customWidth="1"/>
    <col min="3" max="3" width="23.28125" style="2" bestFit="1" customWidth="1"/>
    <col min="4" max="4" width="5.00390625" style="0" bestFit="1" customWidth="1"/>
    <col min="5" max="5" width="6.421875" style="0" bestFit="1" customWidth="1"/>
    <col min="6" max="6" width="5.00390625" style="0" bestFit="1" customWidth="1"/>
    <col min="7" max="7" width="5.28125" style="0" bestFit="1" customWidth="1"/>
    <col min="8" max="8" width="5.421875" style="0" bestFit="1" customWidth="1"/>
    <col min="9" max="9" width="5.00390625" style="0" bestFit="1" customWidth="1"/>
    <col min="10" max="10" width="6.421875" style="0" bestFit="1" customWidth="1"/>
  </cols>
  <sheetData>
    <row r="1" ht="12.75">
      <c r="A1" t="s">
        <v>0</v>
      </c>
    </row>
    <row r="2" ht="12.75">
      <c r="A2" t="s">
        <v>61</v>
      </c>
    </row>
    <row r="4" spans="1:10" ht="12.75">
      <c r="A4" s="1" t="s">
        <v>184</v>
      </c>
      <c r="B4" s="1" t="s">
        <v>1</v>
      </c>
      <c r="C4" s="3" t="s">
        <v>146</v>
      </c>
      <c r="D4" s="1" t="s">
        <v>183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2.75">
      <c r="A5" s="1">
        <v>1</v>
      </c>
      <c r="B5" s="1" t="s">
        <v>8</v>
      </c>
      <c r="C5" s="3" t="s">
        <v>9</v>
      </c>
      <c r="D5" s="4">
        <v>7</v>
      </c>
      <c r="E5" s="5">
        <v>22</v>
      </c>
      <c r="F5" s="5">
        <v>31</v>
      </c>
      <c r="G5" s="1">
        <v>7</v>
      </c>
      <c r="H5" s="5">
        <v>28</v>
      </c>
      <c r="I5" s="1">
        <v>2213</v>
      </c>
      <c r="J5" s="1"/>
    </row>
    <row r="6" spans="1:10" ht="12.75">
      <c r="A6" s="1">
        <v>2</v>
      </c>
      <c r="B6" s="1" t="s">
        <v>10</v>
      </c>
      <c r="C6" s="3" t="s">
        <v>11</v>
      </c>
      <c r="D6" s="4">
        <v>5.5</v>
      </c>
      <c r="E6" s="5">
        <v>21</v>
      </c>
      <c r="F6" s="5">
        <v>31.5</v>
      </c>
      <c r="G6" s="1">
        <v>5</v>
      </c>
      <c r="H6" s="5">
        <v>21.5</v>
      </c>
      <c r="I6" s="1">
        <v>1950</v>
      </c>
      <c r="J6" s="1"/>
    </row>
    <row r="7" spans="1:10" ht="12.75">
      <c r="A7" s="1">
        <v>3</v>
      </c>
      <c r="B7" s="1" t="s">
        <v>8</v>
      </c>
      <c r="C7" s="3" t="s">
        <v>12</v>
      </c>
      <c r="D7" s="4">
        <v>5</v>
      </c>
      <c r="E7" s="5">
        <v>22</v>
      </c>
      <c r="F7" s="5">
        <v>30.5</v>
      </c>
      <c r="G7" s="1">
        <v>4</v>
      </c>
      <c r="H7" s="5">
        <v>21.5</v>
      </c>
      <c r="I7" s="1">
        <v>1913</v>
      </c>
      <c r="J7" s="1"/>
    </row>
    <row r="8" spans="1:10" ht="12.75">
      <c r="A8" s="1">
        <v>4</v>
      </c>
      <c r="B8" s="1" t="s">
        <v>10</v>
      </c>
      <c r="C8" s="3" t="s">
        <v>13</v>
      </c>
      <c r="D8" s="4">
        <v>5</v>
      </c>
      <c r="E8" s="5">
        <v>21</v>
      </c>
      <c r="F8" s="5">
        <v>30</v>
      </c>
      <c r="G8" s="1">
        <v>3</v>
      </c>
      <c r="H8" s="5">
        <v>22</v>
      </c>
      <c r="I8" s="1">
        <v>1800</v>
      </c>
      <c r="J8" s="1"/>
    </row>
    <row r="9" spans="1:10" ht="12.75">
      <c r="A9" s="1">
        <v>5</v>
      </c>
      <c r="B9" s="1" t="s">
        <v>14</v>
      </c>
      <c r="C9" s="3" t="s">
        <v>15</v>
      </c>
      <c r="D9" s="4">
        <v>5</v>
      </c>
      <c r="E9" s="5">
        <v>20.5</v>
      </c>
      <c r="F9" s="5">
        <v>30.5</v>
      </c>
      <c r="G9" s="1">
        <v>5</v>
      </c>
      <c r="H9" s="5">
        <v>22</v>
      </c>
      <c r="I9" s="1">
        <v>1775</v>
      </c>
      <c r="J9" s="1"/>
    </row>
    <row r="10" spans="1:10" ht="12.75">
      <c r="A10" s="1">
        <v>6</v>
      </c>
      <c r="B10" s="1" t="s">
        <v>10</v>
      </c>
      <c r="C10" s="3" t="s">
        <v>16</v>
      </c>
      <c r="D10" s="4">
        <v>5</v>
      </c>
      <c r="E10" s="5">
        <v>17</v>
      </c>
      <c r="F10" s="5">
        <v>24</v>
      </c>
      <c r="G10" s="1">
        <v>5</v>
      </c>
      <c r="H10" s="5">
        <v>18</v>
      </c>
      <c r="I10" s="1">
        <v>1613</v>
      </c>
      <c r="J10" s="1"/>
    </row>
    <row r="11" spans="1:10" ht="12.75">
      <c r="A11" s="1">
        <v>7</v>
      </c>
      <c r="B11" s="1" t="s">
        <v>14</v>
      </c>
      <c r="C11" s="3" t="s">
        <v>17</v>
      </c>
      <c r="D11" s="4">
        <v>4.5</v>
      </c>
      <c r="E11" s="5">
        <v>21.5</v>
      </c>
      <c r="F11" s="5">
        <v>31.5</v>
      </c>
      <c r="G11" s="1">
        <v>4</v>
      </c>
      <c r="H11" s="5">
        <v>20.5</v>
      </c>
      <c r="I11" s="1">
        <v>1875</v>
      </c>
      <c r="J11" s="1"/>
    </row>
    <row r="12" spans="1:10" ht="12.75">
      <c r="A12" s="1">
        <v>8</v>
      </c>
      <c r="B12" s="1" t="s">
        <v>18</v>
      </c>
      <c r="C12" s="3" t="s">
        <v>19</v>
      </c>
      <c r="D12" s="4">
        <v>4.5</v>
      </c>
      <c r="E12" s="5">
        <v>21.5</v>
      </c>
      <c r="F12" s="5">
        <v>31.5</v>
      </c>
      <c r="G12" s="1">
        <v>4</v>
      </c>
      <c r="H12" s="5">
        <v>19</v>
      </c>
      <c r="I12" s="1">
        <v>1763</v>
      </c>
      <c r="J12" s="1"/>
    </row>
    <row r="13" spans="1:10" ht="12.75">
      <c r="A13" s="1">
        <v>9</v>
      </c>
      <c r="B13" s="1"/>
      <c r="C13" s="3" t="s">
        <v>20</v>
      </c>
      <c r="D13" s="4">
        <v>4.5</v>
      </c>
      <c r="E13" s="5">
        <v>21</v>
      </c>
      <c r="F13" s="5">
        <v>29.5</v>
      </c>
      <c r="G13" s="1">
        <v>4</v>
      </c>
      <c r="H13" s="5">
        <v>18.5</v>
      </c>
      <c r="I13" s="1">
        <v>1788</v>
      </c>
      <c r="J13" s="1" t="s">
        <v>21</v>
      </c>
    </row>
    <row r="14" spans="1:10" ht="12.75">
      <c r="A14" s="1">
        <v>10</v>
      </c>
      <c r="B14" s="1" t="s">
        <v>10</v>
      </c>
      <c r="C14" s="3" t="s">
        <v>22</v>
      </c>
      <c r="D14" s="4">
        <v>4.5</v>
      </c>
      <c r="E14" s="5">
        <v>20.5</v>
      </c>
      <c r="F14" s="5">
        <v>28.5</v>
      </c>
      <c r="G14" s="1">
        <v>2</v>
      </c>
      <c r="H14" s="5">
        <v>20</v>
      </c>
      <c r="I14" s="1">
        <v>1843</v>
      </c>
      <c r="J14" s="1"/>
    </row>
    <row r="15" spans="1:10" ht="12.75">
      <c r="A15" s="1">
        <v>11</v>
      </c>
      <c r="B15" s="1" t="s">
        <v>14</v>
      </c>
      <c r="C15" s="3" t="s">
        <v>23</v>
      </c>
      <c r="D15" s="4">
        <v>4.5</v>
      </c>
      <c r="E15" s="5">
        <v>19</v>
      </c>
      <c r="F15" s="5">
        <v>28</v>
      </c>
      <c r="G15" s="1">
        <v>3</v>
      </c>
      <c r="H15" s="5">
        <v>20</v>
      </c>
      <c r="I15" s="1">
        <v>1850</v>
      </c>
      <c r="J15" s="1"/>
    </row>
    <row r="16" spans="1:10" ht="12.75">
      <c r="A16" s="1">
        <v>12</v>
      </c>
      <c r="B16" s="1" t="s">
        <v>10</v>
      </c>
      <c r="C16" s="3" t="s">
        <v>24</v>
      </c>
      <c r="D16" s="4">
        <v>4.5</v>
      </c>
      <c r="E16" s="5">
        <v>19</v>
      </c>
      <c r="F16" s="5">
        <v>25.5</v>
      </c>
      <c r="G16" s="1">
        <v>4</v>
      </c>
      <c r="H16" s="5">
        <v>18.5</v>
      </c>
      <c r="I16" s="1">
        <v>1675</v>
      </c>
      <c r="J16" s="1"/>
    </row>
    <row r="17" spans="1:10" ht="12.75">
      <c r="A17" s="1">
        <v>13</v>
      </c>
      <c r="B17" s="1" t="s">
        <v>21</v>
      </c>
      <c r="C17" s="3" t="s">
        <v>25</v>
      </c>
      <c r="D17" s="4">
        <v>4.5</v>
      </c>
      <c r="E17" s="5">
        <v>19</v>
      </c>
      <c r="F17" s="5">
        <v>25.5</v>
      </c>
      <c r="G17" s="1">
        <v>4</v>
      </c>
      <c r="H17" s="5">
        <v>18</v>
      </c>
      <c r="I17" s="1">
        <v>1700</v>
      </c>
      <c r="J17" s="1"/>
    </row>
    <row r="18" spans="1:10" ht="12.75">
      <c r="A18" s="1">
        <v>14</v>
      </c>
      <c r="B18" s="1" t="s">
        <v>10</v>
      </c>
      <c r="C18" s="3" t="s">
        <v>26</v>
      </c>
      <c r="D18" s="4">
        <v>4</v>
      </c>
      <c r="E18" s="5">
        <v>22</v>
      </c>
      <c r="F18" s="5">
        <v>29</v>
      </c>
      <c r="G18" s="1">
        <v>2</v>
      </c>
      <c r="H18" s="5">
        <v>20</v>
      </c>
      <c r="I18" s="1">
        <v>1675</v>
      </c>
      <c r="J18" s="1"/>
    </row>
    <row r="19" spans="1:10" ht="12.75">
      <c r="A19" s="1">
        <v>15</v>
      </c>
      <c r="B19" s="1" t="s">
        <v>21</v>
      </c>
      <c r="C19" s="3" t="s">
        <v>27</v>
      </c>
      <c r="D19" s="4">
        <v>4</v>
      </c>
      <c r="E19" s="5">
        <v>21</v>
      </c>
      <c r="F19" s="5">
        <v>29</v>
      </c>
      <c r="G19" s="1">
        <v>4</v>
      </c>
      <c r="H19" s="5">
        <v>17</v>
      </c>
      <c r="I19" s="1">
        <v>1550</v>
      </c>
      <c r="J19" s="1"/>
    </row>
    <row r="20" spans="1:10" ht="12.75">
      <c r="A20" s="1">
        <v>16</v>
      </c>
      <c r="B20" s="1" t="s">
        <v>10</v>
      </c>
      <c r="C20" s="3" t="s">
        <v>28</v>
      </c>
      <c r="D20" s="4">
        <v>4</v>
      </c>
      <c r="E20" s="5">
        <v>19.5</v>
      </c>
      <c r="F20" s="5">
        <v>26.5</v>
      </c>
      <c r="G20" s="1">
        <v>3</v>
      </c>
      <c r="H20" s="5">
        <v>18</v>
      </c>
      <c r="I20" s="1">
        <v>1700</v>
      </c>
      <c r="J20" s="1"/>
    </row>
    <row r="21" spans="1:10" ht="12.75">
      <c r="A21" s="1">
        <v>17</v>
      </c>
      <c r="B21" s="1" t="s">
        <v>21</v>
      </c>
      <c r="C21" s="3" t="s">
        <v>29</v>
      </c>
      <c r="D21" s="4">
        <v>4</v>
      </c>
      <c r="E21" s="5">
        <v>18.5</v>
      </c>
      <c r="F21" s="5">
        <v>26</v>
      </c>
      <c r="G21" s="1">
        <v>4</v>
      </c>
      <c r="H21" s="5">
        <v>17</v>
      </c>
      <c r="I21" s="1">
        <v>1629</v>
      </c>
      <c r="J21" s="1"/>
    </row>
    <row r="22" spans="1:10" ht="12.75">
      <c r="A22" s="1">
        <v>18</v>
      </c>
      <c r="B22" s="1" t="s">
        <v>8</v>
      </c>
      <c r="C22" s="3" t="s">
        <v>30</v>
      </c>
      <c r="D22" s="4">
        <v>4</v>
      </c>
      <c r="E22" s="5">
        <v>17.5</v>
      </c>
      <c r="F22" s="5">
        <v>25.5</v>
      </c>
      <c r="G22" s="1">
        <v>3</v>
      </c>
      <c r="H22" s="5">
        <v>16.5</v>
      </c>
      <c r="I22" s="1">
        <v>1650</v>
      </c>
      <c r="J22" s="1"/>
    </row>
    <row r="23" spans="1:10" ht="12.75">
      <c r="A23" s="1">
        <v>19</v>
      </c>
      <c r="B23" s="1" t="s">
        <v>10</v>
      </c>
      <c r="C23" s="3" t="s">
        <v>31</v>
      </c>
      <c r="D23" s="4">
        <v>4</v>
      </c>
      <c r="E23" s="5">
        <v>17.5</v>
      </c>
      <c r="F23" s="5">
        <v>24.5</v>
      </c>
      <c r="G23" s="1">
        <v>3</v>
      </c>
      <c r="H23" s="5">
        <v>18</v>
      </c>
      <c r="I23" s="1">
        <v>1650</v>
      </c>
      <c r="J23" s="1"/>
    </row>
    <row r="24" spans="1:10" ht="12.75">
      <c r="A24" s="1">
        <v>20</v>
      </c>
      <c r="B24" s="1" t="s">
        <v>32</v>
      </c>
      <c r="C24" s="3" t="s">
        <v>33</v>
      </c>
      <c r="D24" s="4">
        <v>4</v>
      </c>
      <c r="E24" s="5">
        <v>16.5</v>
      </c>
      <c r="F24" s="5">
        <v>23</v>
      </c>
      <c r="G24" s="1">
        <v>4</v>
      </c>
      <c r="H24" s="5">
        <v>13</v>
      </c>
      <c r="I24" s="1">
        <v>1500</v>
      </c>
      <c r="J24" s="1"/>
    </row>
    <row r="25" spans="1:10" ht="12.75">
      <c r="A25" s="1">
        <v>21</v>
      </c>
      <c r="B25" s="1" t="s">
        <v>21</v>
      </c>
      <c r="C25" s="3" t="s">
        <v>34</v>
      </c>
      <c r="D25" s="4">
        <v>3.5</v>
      </c>
      <c r="E25" s="5">
        <v>18.5</v>
      </c>
      <c r="F25" s="5">
        <v>26</v>
      </c>
      <c r="G25" s="1">
        <v>3</v>
      </c>
      <c r="H25" s="5">
        <v>15.5</v>
      </c>
      <c r="I25" s="1">
        <v>1550</v>
      </c>
      <c r="J25" s="1"/>
    </row>
    <row r="26" spans="1:10" ht="12.75">
      <c r="A26" s="1">
        <v>22</v>
      </c>
      <c r="B26" s="1" t="s">
        <v>21</v>
      </c>
      <c r="C26" s="3" t="s">
        <v>35</v>
      </c>
      <c r="D26" s="4">
        <v>3.5</v>
      </c>
      <c r="E26" s="5">
        <v>17</v>
      </c>
      <c r="F26" s="5">
        <v>25</v>
      </c>
      <c r="G26" s="1">
        <v>3</v>
      </c>
      <c r="H26" s="5">
        <v>12</v>
      </c>
      <c r="I26" s="1">
        <v>1357</v>
      </c>
      <c r="J26" s="1"/>
    </row>
    <row r="27" spans="1:10" ht="12.75">
      <c r="A27" s="1">
        <v>23</v>
      </c>
      <c r="B27" s="1" t="s">
        <v>10</v>
      </c>
      <c r="C27" s="3" t="s">
        <v>36</v>
      </c>
      <c r="D27" s="4">
        <v>3.5</v>
      </c>
      <c r="E27" s="5">
        <v>15</v>
      </c>
      <c r="F27" s="5">
        <v>24.5</v>
      </c>
      <c r="G27" s="1">
        <v>3</v>
      </c>
      <c r="H27" s="5">
        <v>12</v>
      </c>
      <c r="I27" s="1">
        <v>1532</v>
      </c>
      <c r="J27" s="1"/>
    </row>
    <row r="28" spans="1:10" ht="12.75">
      <c r="A28" s="1">
        <v>24</v>
      </c>
      <c r="B28" s="1" t="s">
        <v>10</v>
      </c>
      <c r="C28" s="3" t="s">
        <v>37</v>
      </c>
      <c r="D28" s="4">
        <v>3.5</v>
      </c>
      <c r="E28" s="5">
        <v>15</v>
      </c>
      <c r="F28" s="5">
        <v>21.5</v>
      </c>
      <c r="G28" s="1">
        <v>3</v>
      </c>
      <c r="H28" s="5">
        <v>13.5</v>
      </c>
      <c r="I28" s="1">
        <v>1475</v>
      </c>
      <c r="J28" s="1"/>
    </row>
    <row r="29" spans="1:10" ht="12.75">
      <c r="A29" s="1">
        <v>25</v>
      </c>
      <c r="B29" s="1" t="s">
        <v>21</v>
      </c>
      <c r="C29" s="3" t="s">
        <v>38</v>
      </c>
      <c r="D29" s="4">
        <v>3.5</v>
      </c>
      <c r="E29" s="5">
        <v>14</v>
      </c>
      <c r="F29" s="5">
        <v>23</v>
      </c>
      <c r="G29" s="1">
        <v>2</v>
      </c>
      <c r="H29" s="5">
        <v>9.5</v>
      </c>
      <c r="I29" s="1">
        <v>1438</v>
      </c>
      <c r="J29" s="1"/>
    </row>
    <row r="30" spans="1:10" ht="12.75">
      <c r="A30" s="1">
        <v>26</v>
      </c>
      <c r="B30" s="1" t="s">
        <v>32</v>
      </c>
      <c r="C30" s="3" t="s">
        <v>39</v>
      </c>
      <c r="D30" s="4">
        <v>3</v>
      </c>
      <c r="E30" s="5">
        <v>19</v>
      </c>
      <c r="F30" s="5">
        <v>25.5</v>
      </c>
      <c r="G30" s="1">
        <v>3</v>
      </c>
      <c r="H30" s="5">
        <v>13</v>
      </c>
      <c r="I30" s="1">
        <v>1525</v>
      </c>
      <c r="J30" s="1"/>
    </row>
    <row r="31" spans="1:10" ht="12.75">
      <c r="A31" s="1">
        <v>27</v>
      </c>
      <c r="B31" s="1"/>
      <c r="C31" s="3" t="s">
        <v>40</v>
      </c>
      <c r="D31" s="4">
        <v>3</v>
      </c>
      <c r="E31" s="5">
        <v>18</v>
      </c>
      <c r="F31" s="5">
        <v>25.5</v>
      </c>
      <c r="G31" s="1">
        <v>3</v>
      </c>
      <c r="H31" s="5">
        <v>14</v>
      </c>
      <c r="I31" s="1">
        <v>1482</v>
      </c>
      <c r="J31" s="1" t="s">
        <v>32</v>
      </c>
    </row>
    <row r="32" spans="1:10" ht="12.75">
      <c r="A32" s="1">
        <v>28</v>
      </c>
      <c r="B32" s="1" t="s">
        <v>21</v>
      </c>
      <c r="C32" s="3" t="s">
        <v>41</v>
      </c>
      <c r="D32" s="4">
        <v>3</v>
      </c>
      <c r="E32" s="5">
        <v>17</v>
      </c>
      <c r="F32" s="5">
        <v>24.5</v>
      </c>
      <c r="G32" s="1">
        <v>3</v>
      </c>
      <c r="H32" s="5">
        <v>13</v>
      </c>
      <c r="I32" s="1">
        <v>1475</v>
      </c>
      <c r="J32" s="1"/>
    </row>
    <row r="33" spans="1:10" ht="12.75">
      <c r="A33" s="1">
        <v>29</v>
      </c>
      <c r="B33" s="1"/>
      <c r="C33" s="3" t="s">
        <v>42</v>
      </c>
      <c r="D33" s="4">
        <v>3</v>
      </c>
      <c r="E33" s="5">
        <v>16.5</v>
      </c>
      <c r="F33" s="5">
        <v>23</v>
      </c>
      <c r="G33" s="1">
        <v>2</v>
      </c>
      <c r="H33" s="5">
        <v>13</v>
      </c>
      <c r="I33" s="1">
        <v>1407</v>
      </c>
      <c r="J33" s="1" t="s">
        <v>32</v>
      </c>
    </row>
    <row r="34" spans="1:10" ht="12.75">
      <c r="A34" s="1">
        <v>30</v>
      </c>
      <c r="B34" s="1" t="s">
        <v>32</v>
      </c>
      <c r="C34" s="3" t="s">
        <v>43</v>
      </c>
      <c r="D34" s="4">
        <v>3</v>
      </c>
      <c r="E34" s="5">
        <v>16.5</v>
      </c>
      <c r="F34" s="5">
        <v>22</v>
      </c>
      <c r="G34" s="1">
        <v>1</v>
      </c>
      <c r="H34" s="5">
        <v>10</v>
      </c>
      <c r="I34" s="1">
        <v>1401</v>
      </c>
      <c r="J34" s="1"/>
    </row>
    <row r="35" spans="1:10" ht="12.75">
      <c r="A35" s="1">
        <v>31</v>
      </c>
      <c r="B35" s="1" t="s">
        <v>32</v>
      </c>
      <c r="C35" s="3" t="s">
        <v>44</v>
      </c>
      <c r="D35" s="4">
        <v>3</v>
      </c>
      <c r="E35" s="5">
        <v>16</v>
      </c>
      <c r="F35" s="5">
        <v>23</v>
      </c>
      <c r="G35" s="1">
        <v>2</v>
      </c>
      <c r="H35" s="5">
        <v>10</v>
      </c>
      <c r="I35" s="1">
        <v>1457</v>
      </c>
      <c r="J35" s="1" t="s">
        <v>21</v>
      </c>
    </row>
    <row r="36" spans="1:10" ht="12.75">
      <c r="A36" s="1">
        <v>32</v>
      </c>
      <c r="B36" s="1" t="s">
        <v>21</v>
      </c>
      <c r="C36" s="3" t="s">
        <v>45</v>
      </c>
      <c r="D36" s="4">
        <v>3</v>
      </c>
      <c r="E36" s="5">
        <v>15</v>
      </c>
      <c r="F36" s="5">
        <v>21</v>
      </c>
      <c r="G36" s="1">
        <v>3</v>
      </c>
      <c r="H36" s="5">
        <v>12</v>
      </c>
      <c r="I36" s="1">
        <v>1419</v>
      </c>
      <c r="J36" s="1"/>
    </row>
    <row r="37" spans="1:10" ht="12.75">
      <c r="A37" s="1">
        <v>33</v>
      </c>
      <c r="B37" s="1" t="s">
        <v>21</v>
      </c>
      <c r="C37" s="3" t="s">
        <v>46</v>
      </c>
      <c r="D37" s="4">
        <v>3</v>
      </c>
      <c r="E37" s="5">
        <v>14.5</v>
      </c>
      <c r="F37" s="5">
        <v>20.5</v>
      </c>
      <c r="G37" s="1">
        <v>2</v>
      </c>
      <c r="H37" s="5">
        <v>12</v>
      </c>
      <c r="I37" s="1">
        <v>1444</v>
      </c>
      <c r="J37" s="1"/>
    </row>
    <row r="38" spans="1:10" ht="12.75">
      <c r="A38" s="1">
        <v>34</v>
      </c>
      <c r="B38" s="1" t="s">
        <v>21</v>
      </c>
      <c r="C38" s="3" t="s">
        <v>47</v>
      </c>
      <c r="D38" s="4">
        <v>2.5</v>
      </c>
      <c r="E38" s="5">
        <v>18.5</v>
      </c>
      <c r="F38" s="5">
        <v>25</v>
      </c>
      <c r="G38" s="1">
        <v>2</v>
      </c>
      <c r="H38" s="5">
        <v>13</v>
      </c>
      <c r="I38" s="1">
        <v>1500</v>
      </c>
      <c r="J38" s="1"/>
    </row>
    <row r="39" spans="1:10" ht="12.75">
      <c r="A39" s="1">
        <v>35</v>
      </c>
      <c r="B39" s="1" t="s">
        <v>32</v>
      </c>
      <c r="C39" s="3" t="s">
        <v>48</v>
      </c>
      <c r="D39" s="4">
        <v>2.5</v>
      </c>
      <c r="E39" s="5">
        <v>16.5</v>
      </c>
      <c r="F39" s="5">
        <v>22</v>
      </c>
      <c r="G39" s="1">
        <v>2</v>
      </c>
      <c r="H39" s="5">
        <v>10.5</v>
      </c>
      <c r="I39" s="1">
        <v>1388</v>
      </c>
      <c r="J39" s="1"/>
    </row>
    <row r="40" spans="1:10" ht="12.75">
      <c r="A40" s="1">
        <v>36</v>
      </c>
      <c r="B40" s="1"/>
      <c r="C40" s="3" t="s">
        <v>49</v>
      </c>
      <c r="D40" s="4">
        <v>2.5</v>
      </c>
      <c r="E40" s="5">
        <v>16</v>
      </c>
      <c r="F40" s="5">
        <v>22</v>
      </c>
      <c r="G40" s="1">
        <v>2</v>
      </c>
      <c r="H40" s="5">
        <v>11</v>
      </c>
      <c r="I40" s="1">
        <v>1357</v>
      </c>
      <c r="J40" s="1" t="s">
        <v>32</v>
      </c>
    </row>
    <row r="41" spans="1:10" ht="12.75">
      <c r="A41" s="1">
        <v>37</v>
      </c>
      <c r="B41" s="1" t="s">
        <v>32</v>
      </c>
      <c r="C41" s="3" t="s">
        <v>50</v>
      </c>
      <c r="D41" s="4">
        <v>2.5</v>
      </c>
      <c r="E41" s="5">
        <v>13.5</v>
      </c>
      <c r="F41" s="5">
        <v>19.5</v>
      </c>
      <c r="G41" s="1">
        <v>1</v>
      </c>
      <c r="H41" s="5">
        <v>5.5</v>
      </c>
      <c r="I41" s="1">
        <v>1272</v>
      </c>
      <c r="J41" s="1"/>
    </row>
    <row r="42" spans="1:10" ht="12.75">
      <c r="A42" s="1">
        <v>38</v>
      </c>
      <c r="B42" s="1" t="s">
        <v>32</v>
      </c>
      <c r="C42" s="3" t="s">
        <v>51</v>
      </c>
      <c r="D42" s="4">
        <v>2.5</v>
      </c>
      <c r="E42" s="5">
        <v>13.5</v>
      </c>
      <c r="F42" s="5">
        <v>19</v>
      </c>
      <c r="G42" s="1">
        <v>2</v>
      </c>
      <c r="H42" s="5">
        <v>7.5</v>
      </c>
      <c r="I42" s="1">
        <v>1457</v>
      </c>
      <c r="J42" s="1"/>
    </row>
    <row r="43" spans="1:10" ht="12.75">
      <c r="A43" s="1">
        <v>39</v>
      </c>
      <c r="B43" s="1" t="s">
        <v>32</v>
      </c>
      <c r="C43" s="3" t="s">
        <v>52</v>
      </c>
      <c r="D43" s="4">
        <v>2.5</v>
      </c>
      <c r="E43" s="5">
        <v>12</v>
      </c>
      <c r="F43" s="5">
        <v>17</v>
      </c>
      <c r="G43" s="1">
        <v>2</v>
      </c>
      <c r="H43" s="5">
        <v>5</v>
      </c>
      <c r="I43" s="1">
        <v>1320</v>
      </c>
      <c r="J43" s="1"/>
    </row>
    <row r="44" spans="1:10" ht="12.75">
      <c r="A44" s="1">
        <v>40</v>
      </c>
      <c r="B44" s="1" t="s">
        <v>21</v>
      </c>
      <c r="C44" s="3" t="s">
        <v>53</v>
      </c>
      <c r="D44" s="4">
        <v>2</v>
      </c>
      <c r="E44" s="5">
        <v>17.5</v>
      </c>
      <c r="F44" s="5">
        <v>24.5</v>
      </c>
      <c r="G44" s="1">
        <v>1</v>
      </c>
      <c r="H44" s="5">
        <v>10.5</v>
      </c>
      <c r="I44" s="1">
        <v>1650</v>
      </c>
      <c r="J44" s="1"/>
    </row>
    <row r="45" spans="1:10" ht="12.75">
      <c r="A45" s="1">
        <v>41</v>
      </c>
      <c r="B45" s="1"/>
      <c r="C45" s="3" t="s">
        <v>54</v>
      </c>
      <c r="D45" s="4">
        <v>2</v>
      </c>
      <c r="E45" s="5">
        <v>13.5</v>
      </c>
      <c r="F45" s="5">
        <v>20</v>
      </c>
      <c r="G45" s="1">
        <v>1</v>
      </c>
      <c r="H45" s="5">
        <v>8</v>
      </c>
      <c r="I45" s="1">
        <v>1171</v>
      </c>
      <c r="J45" s="1"/>
    </row>
    <row r="46" spans="1:10" ht="12.75">
      <c r="A46" s="1">
        <v>42</v>
      </c>
      <c r="B46" s="1" t="s">
        <v>21</v>
      </c>
      <c r="C46" s="3" t="s">
        <v>55</v>
      </c>
      <c r="D46" s="4">
        <v>1.5</v>
      </c>
      <c r="E46" s="5">
        <v>16.5</v>
      </c>
      <c r="F46" s="5">
        <v>22.5</v>
      </c>
      <c r="G46" s="1">
        <v>1</v>
      </c>
      <c r="H46" s="5">
        <v>10</v>
      </c>
      <c r="I46" s="1">
        <v>1444</v>
      </c>
      <c r="J46" s="1"/>
    </row>
    <row r="47" spans="1:10" ht="12.75">
      <c r="A47" s="1">
        <v>43</v>
      </c>
      <c r="B47" s="1" t="s">
        <v>32</v>
      </c>
      <c r="C47" s="3" t="s">
        <v>56</v>
      </c>
      <c r="D47" s="4">
        <v>1.5</v>
      </c>
      <c r="E47" s="5">
        <v>12</v>
      </c>
      <c r="F47" s="5">
        <v>16.5</v>
      </c>
      <c r="G47" s="1">
        <v>1</v>
      </c>
      <c r="H47" s="5">
        <v>6.5</v>
      </c>
      <c r="I47" s="1">
        <v>1238</v>
      </c>
      <c r="J47" s="1"/>
    </row>
    <row r="48" spans="1:10" ht="12.75">
      <c r="A48" s="1">
        <v>44</v>
      </c>
      <c r="B48" s="1" t="s">
        <v>21</v>
      </c>
      <c r="C48" s="3" t="s">
        <v>57</v>
      </c>
      <c r="D48" s="4">
        <v>1.5</v>
      </c>
      <c r="E48" s="5">
        <v>11.5</v>
      </c>
      <c r="F48" s="5">
        <v>17</v>
      </c>
      <c r="G48" s="1">
        <v>1</v>
      </c>
      <c r="H48" s="5">
        <v>5</v>
      </c>
      <c r="I48" s="1">
        <v>1082</v>
      </c>
      <c r="J48" s="1"/>
    </row>
    <row r="49" spans="1:10" ht="12.75">
      <c r="A49" s="1">
        <v>45</v>
      </c>
      <c r="B49" s="1" t="s">
        <v>21</v>
      </c>
      <c r="C49" s="3" t="s">
        <v>58</v>
      </c>
      <c r="D49" s="4">
        <v>1</v>
      </c>
      <c r="E49" s="5">
        <v>12.5</v>
      </c>
      <c r="F49" s="5">
        <v>17.5</v>
      </c>
      <c r="G49" s="1">
        <v>1</v>
      </c>
      <c r="H49" s="5">
        <v>4</v>
      </c>
      <c r="I49" s="1">
        <v>1170</v>
      </c>
      <c r="J49" s="1"/>
    </row>
    <row r="50" spans="1:10" ht="12.75">
      <c r="A50" s="1">
        <v>46</v>
      </c>
      <c r="B50" s="1"/>
      <c r="C50" s="3" t="s">
        <v>59</v>
      </c>
      <c r="D50" s="4">
        <v>0</v>
      </c>
      <c r="E50" s="5">
        <v>12</v>
      </c>
      <c r="F50" s="5">
        <v>17.5</v>
      </c>
      <c r="G50" s="1">
        <v>0</v>
      </c>
      <c r="H50" s="5">
        <v>0</v>
      </c>
      <c r="I50" s="1">
        <v>1120</v>
      </c>
      <c r="J50" s="1"/>
    </row>
    <row r="51" spans="1:10" ht="12.75">
      <c r="A51" s="1">
        <v>47</v>
      </c>
      <c r="B51" s="1" t="s">
        <v>32</v>
      </c>
      <c r="C51" s="3" t="s">
        <v>60</v>
      </c>
      <c r="D51" s="4">
        <v>0</v>
      </c>
      <c r="E51" s="5">
        <v>12</v>
      </c>
      <c r="F51" s="5">
        <v>16.5</v>
      </c>
      <c r="G51" s="1">
        <v>0</v>
      </c>
      <c r="H51" s="5">
        <v>0</v>
      </c>
      <c r="I51" s="1">
        <v>925</v>
      </c>
      <c r="J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23.57421875" style="8" bestFit="1" customWidth="1"/>
    <col min="4" max="4" width="5.00390625" style="8" bestFit="1" customWidth="1"/>
    <col min="5" max="5" width="6.421875" style="6" bestFit="1" customWidth="1"/>
    <col min="6" max="6" width="5.00390625" style="0" bestFit="1" customWidth="1"/>
    <col min="7" max="7" width="5.28125" style="0" bestFit="1" customWidth="1"/>
    <col min="8" max="8" width="5.421875" style="0" bestFit="1" customWidth="1"/>
    <col min="9" max="9" width="5.00390625" style="0" bestFit="1" customWidth="1"/>
    <col min="10" max="10" width="6.421875" style="0" bestFit="1" customWidth="1"/>
  </cols>
  <sheetData>
    <row r="1" ht="12.75">
      <c r="A1" t="s">
        <v>147</v>
      </c>
    </row>
    <row r="2" ht="12.75">
      <c r="A2" t="s">
        <v>182</v>
      </c>
    </row>
    <row r="3" ht="12.75" hidden="1"/>
    <row r="4" ht="12.75" hidden="1">
      <c r="A4" t="s">
        <v>148</v>
      </c>
    </row>
    <row r="5" ht="12.75" hidden="1"/>
    <row r="6" ht="12.75" hidden="1"/>
    <row r="8" spans="1:10" ht="12.75">
      <c r="A8" s="1" t="s">
        <v>184</v>
      </c>
      <c r="B8" s="1" t="s">
        <v>1</v>
      </c>
      <c r="C8" s="3" t="s">
        <v>146</v>
      </c>
      <c r="D8" s="1" t="s">
        <v>183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</row>
    <row r="9" spans="1:10" ht="12.75">
      <c r="A9" s="1">
        <v>1</v>
      </c>
      <c r="B9" s="1" t="s">
        <v>8</v>
      </c>
      <c r="C9" s="10" t="s">
        <v>12</v>
      </c>
      <c r="D9" s="4">
        <v>6</v>
      </c>
      <c r="E9" s="1">
        <v>24.5</v>
      </c>
      <c r="F9" s="1">
        <v>34.5</v>
      </c>
      <c r="G9" s="1">
        <v>5</v>
      </c>
      <c r="H9" s="1">
        <v>25.5</v>
      </c>
      <c r="I9" s="1">
        <v>1975</v>
      </c>
      <c r="J9" s="1"/>
    </row>
    <row r="10" spans="1:10" ht="12.75">
      <c r="A10" s="1">
        <v>2</v>
      </c>
      <c r="B10" s="1" t="s">
        <v>8</v>
      </c>
      <c r="C10" s="10" t="s">
        <v>9</v>
      </c>
      <c r="D10" s="4">
        <v>6</v>
      </c>
      <c r="E10" s="1">
        <v>22.5</v>
      </c>
      <c r="F10" s="1">
        <v>30.5</v>
      </c>
      <c r="G10" s="1">
        <v>5</v>
      </c>
      <c r="H10" s="1">
        <v>26</v>
      </c>
      <c r="I10" s="1">
        <v>1950</v>
      </c>
      <c r="J10" s="1"/>
    </row>
    <row r="11" spans="1:10" ht="12.75">
      <c r="A11" s="1">
        <v>3</v>
      </c>
      <c r="B11" s="1" t="s">
        <v>10</v>
      </c>
      <c r="C11" s="10" t="s">
        <v>37</v>
      </c>
      <c r="D11" s="4">
        <v>6</v>
      </c>
      <c r="E11" s="1">
        <v>22</v>
      </c>
      <c r="F11" s="1">
        <v>30.5</v>
      </c>
      <c r="G11" s="1">
        <v>6</v>
      </c>
      <c r="H11" s="1">
        <v>22</v>
      </c>
      <c r="I11" s="1">
        <v>1875</v>
      </c>
      <c r="J11" s="1"/>
    </row>
    <row r="12" spans="1:10" ht="12.75">
      <c r="A12" s="1">
        <v>4</v>
      </c>
      <c r="B12" s="1" t="s">
        <v>10</v>
      </c>
      <c r="C12" s="10" t="s">
        <v>22</v>
      </c>
      <c r="D12" s="4">
        <v>5.5</v>
      </c>
      <c r="E12" s="1">
        <v>23</v>
      </c>
      <c r="F12" s="1">
        <v>32</v>
      </c>
      <c r="G12" s="1">
        <v>5</v>
      </c>
      <c r="H12" s="1">
        <v>23</v>
      </c>
      <c r="I12" s="1">
        <v>1913</v>
      </c>
      <c r="J12" s="1"/>
    </row>
    <row r="13" spans="1:10" ht="12.75">
      <c r="A13" s="1">
        <v>5</v>
      </c>
      <c r="B13" s="1" t="s">
        <v>18</v>
      </c>
      <c r="C13" s="10" t="s">
        <v>19</v>
      </c>
      <c r="D13" s="4">
        <v>5.5</v>
      </c>
      <c r="E13" s="1">
        <v>22.5</v>
      </c>
      <c r="F13" s="1">
        <v>32</v>
      </c>
      <c r="G13" s="1">
        <v>5</v>
      </c>
      <c r="H13" s="1">
        <v>21</v>
      </c>
      <c r="I13" s="1">
        <v>1963</v>
      </c>
      <c r="J13" s="1"/>
    </row>
    <row r="14" spans="1:10" ht="12.75">
      <c r="A14" s="1">
        <v>6</v>
      </c>
      <c r="B14" s="1" t="s">
        <v>21</v>
      </c>
      <c r="C14" s="10" t="s">
        <v>149</v>
      </c>
      <c r="D14" s="4">
        <v>5</v>
      </c>
      <c r="E14" s="1">
        <v>24</v>
      </c>
      <c r="F14" s="1">
        <v>30.5</v>
      </c>
      <c r="G14" s="1">
        <v>5</v>
      </c>
      <c r="H14" s="1">
        <v>23</v>
      </c>
      <c r="I14" s="1">
        <v>1800</v>
      </c>
      <c r="J14" s="1" t="s">
        <v>10</v>
      </c>
    </row>
    <row r="15" spans="1:10" ht="12.75">
      <c r="A15" s="1">
        <v>7</v>
      </c>
      <c r="B15" s="1" t="s">
        <v>21</v>
      </c>
      <c r="C15" s="10" t="s">
        <v>29</v>
      </c>
      <c r="D15" s="4">
        <v>5</v>
      </c>
      <c r="E15" s="1">
        <v>22</v>
      </c>
      <c r="F15" s="1">
        <v>31</v>
      </c>
      <c r="G15" s="1">
        <v>5</v>
      </c>
      <c r="H15" s="1">
        <v>21</v>
      </c>
      <c r="I15" s="1">
        <v>1800</v>
      </c>
      <c r="J15" s="1" t="s">
        <v>10</v>
      </c>
    </row>
    <row r="16" spans="1:10" ht="12.75">
      <c r="A16" s="1">
        <v>8</v>
      </c>
      <c r="B16" s="1" t="s">
        <v>21</v>
      </c>
      <c r="C16" s="10" t="s">
        <v>25</v>
      </c>
      <c r="D16" s="4">
        <v>5</v>
      </c>
      <c r="E16" s="1">
        <v>19</v>
      </c>
      <c r="F16" s="1">
        <v>27</v>
      </c>
      <c r="G16" s="1">
        <v>5</v>
      </c>
      <c r="H16" s="1">
        <v>19</v>
      </c>
      <c r="I16" s="1">
        <v>1657</v>
      </c>
      <c r="J16" s="1"/>
    </row>
    <row r="17" spans="1:10" ht="12.75">
      <c r="A17" s="1">
        <v>9</v>
      </c>
      <c r="B17" s="1" t="s">
        <v>14</v>
      </c>
      <c r="C17" s="10" t="s">
        <v>150</v>
      </c>
      <c r="D17" s="4">
        <v>4.5</v>
      </c>
      <c r="E17" s="1">
        <v>23.5</v>
      </c>
      <c r="F17" s="1">
        <v>32.5</v>
      </c>
      <c r="G17" s="1">
        <v>4</v>
      </c>
      <c r="H17" s="1">
        <v>23.5</v>
      </c>
      <c r="I17" s="1">
        <v>1838</v>
      </c>
      <c r="J17" s="1"/>
    </row>
    <row r="18" spans="1:10" ht="12.75">
      <c r="A18" s="1">
        <v>10</v>
      </c>
      <c r="B18" s="1" t="s">
        <v>10</v>
      </c>
      <c r="C18" s="10" t="s">
        <v>13</v>
      </c>
      <c r="D18" s="4">
        <v>4.5</v>
      </c>
      <c r="E18" s="1">
        <v>22</v>
      </c>
      <c r="F18" s="1">
        <v>31</v>
      </c>
      <c r="G18" s="1">
        <v>3</v>
      </c>
      <c r="H18" s="1">
        <v>20</v>
      </c>
      <c r="I18" s="1">
        <v>1763</v>
      </c>
      <c r="J18" s="1"/>
    </row>
    <row r="19" spans="1:10" ht="12.75">
      <c r="A19" s="1">
        <v>11</v>
      </c>
      <c r="B19" s="1" t="s">
        <v>10</v>
      </c>
      <c r="C19" s="10" t="s">
        <v>151</v>
      </c>
      <c r="D19" s="4">
        <v>4.5</v>
      </c>
      <c r="E19" s="1">
        <v>21</v>
      </c>
      <c r="F19" s="1">
        <v>30</v>
      </c>
      <c r="G19" s="1">
        <v>4</v>
      </c>
      <c r="H19" s="1">
        <v>19.5</v>
      </c>
      <c r="I19" s="1">
        <v>1738</v>
      </c>
      <c r="J19" s="1"/>
    </row>
    <row r="20" spans="1:10" ht="12.75">
      <c r="A20" s="1">
        <v>12</v>
      </c>
      <c r="B20" s="1" t="s">
        <v>21</v>
      </c>
      <c r="C20" s="10" t="s">
        <v>34</v>
      </c>
      <c r="D20" s="4">
        <v>4.5</v>
      </c>
      <c r="E20" s="1">
        <v>21</v>
      </c>
      <c r="F20" s="1">
        <v>29.5</v>
      </c>
      <c r="G20" s="1">
        <v>4</v>
      </c>
      <c r="H20" s="1">
        <v>21.5</v>
      </c>
      <c r="I20" s="1">
        <v>1675</v>
      </c>
      <c r="J20" s="1"/>
    </row>
    <row r="21" spans="1:10" ht="12.75">
      <c r="A21" s="1">
        <v>13</v>
      </c>
      <c r="B21" s="1" t="s">
        <v>10</v>
      </c>
      <c r="C21" s="10" t="s">
        <v>24</v>
      </c>
      <c r="D21" s="4">
        <v>4.5</v>
      </c>
      <c r="E21" s="1">
        <v>21</v>
      </c>
      <c r="F21" s="1">
        <v>29.5</v>
      </c>
      <c r="G21" s="1">
        <v>4</v>
      </c>
      <c r="H21" s="1">
        <v>18.5</v>
      </c>
      <c r="I21" s="1">
        <v>1744</v>
      </c>
      <c r="J21" s="1"/>
    </row>
    <row r="22" spans="1:10" ht="12.75">
      <c r="A22" s="1">
        <v>14</v>
      </c>
      <c r="B22" s="1" t="s">
        <v>21</v>
      </c>
      <c r="C22" s="10" t="s">
        <v>152</v>
      </c>
      <c r="D22" s="4">
        <v>4.5</v>
      </c>
      <c r="E22" s="1">
        <v>19.5</v>
      </c>
      <c r="F22" s="1">
        <v>27.5</v>
      </c>
      <c r="G22" s="1">
        <v>4</v>
      </c>
      <c r="H22" s="1">
        <v>17.5</v>
      </c>
      <c r="I22" s="1">
        <v>1632</v>
      </c>
      <c r="J22" s="1"/>
    </row>
    <row r="23" spans="1:10" ht="12.75">
      <c r="A23" s="1">
        <v>15</v>
      </c>
      <c r="B23" s="1" t="s">
        <v>32</v>
      </c>
      <c r="C23" s="10" t="s">
        <v>48</v>
      </c>
      <c r="D23" s="4">
        <v>4.5</v>
      </c>
      <c r="E23" s="1">
        <v>18</v>
      </c>
      <c r="F23" s="1">
        <v>25</v>
      </c>
      <c r="G23" s="1">
        <v>4</v>
      </c>
      <c r="H23" s="1">
        <v>18.5</v>
      </c>
      <c r="I23" s="1">
        <v>1663</v>
      </c>
      <c r="J23" s="1" t="s">
        <v>21</v>
      </c>
    </row>
    <row r="24" spans="1:10" ht="12.75">
      <c r="A24" s="1">
        <v>16</v>
      </c>
      <c r="B24" s="1" t="s">
        <v>32</v>
      </c>
      <c r="C24" s="10" t="s">
        <v>153</v>
      </c>
      <c r="D24" s="4">
        <v>4.5</v>
      </c>
      <c r="E24" s="1">
        <v>16</v>
      </c>
      <c r="F24" s="1">
        <v>21</v>
      </c>
      <c r="G24" s="1">
        <v>4</v>
      </c>
      <c r="H24" s="1">
        <v>14.5</v>
      </c>
      <c r="I24" s="1">
        <v>1507</v>
      </c>
      <c r="J24" s="1"/>
    </row>
    <row r="25" spans="1:10" ht="12.75">
      <c r="A25" s="1">
        <v>17</v>
      </c>
      <c r="B25" s="1" t="s">
        <v>10</v>
      </c>
      <c r="C25" s="10" t="s">
        <v>154</v>
      </c>
      <c r="D25" s="4">
        <v>4</v>
      </c>
      <c r="E25" s="1">
        <v>22.5</v>
      </c>
      <c r="F25" s="1">
        <v>31.5</v>
      </c>
      <c r="G25" s="1">
        <v>4</v>
      </c>
      <c r="H25" s="1">
        <v>19</v>
      </c>
      <c r="I25" s="1">
        <v>1632</v>
      </c>
      <c r="J25" s="1"/>
    </row>
    <row r="26" spans="1:10" ht="12.75">
      <c r="A26" s="1">
        <v>18</v>
      </c>
      <c r="B26" s="1" t="s">
        <v>10</v>
      </c>
      <c r="C26" s="10" t="s">
        <v>16</v>
      </c>
      <c r="D26" s="4">
        <v>4</v>
      </c>
      <c r="E26" s="1">
        <v>21</v>
      </c>
      <c r="F26" s="1">
        <v>29</v>
      </c>
      <c r="G26" s="1">
        <v>4</v>
      </c>
      <c r="H26" s="1">
        <v>19</v>
      </c>
      <c r="I26" s="1">
        <v>1550</v>
      </c>
      <c r="J26" s="1"/>
    </row>
    <row r="27" spans="1:10" ht="12.75">
      <c r="A27" s="1">
        <v>19</v>
      </c>
      <c r="B27" s="1" t="s">
        <v>21</v>
      </c>
      <c r="C27" s="10" t="s">
        <v>41</v>
      </c>
      <c r="D27" s="4">
        <v>4</v>
      </c>
      <c r="E27" s="1">
        <v>18.5</v>
      </c>
      <c r="F27" s="1">
        <v>26.5</v>
      </c>
      <c r="G27" s="1">
        <v>4</v>
      </c>
      <c r="H27" s="1">
        <v>17</v>
      </c>
      <c r="I27" s="1">
        <v>1557</v>
      </c>
      <c r="J27" s="1"/>
    </row>
    <row r="28" spans="1:10" ht="12.75">
      <c r="A28" s="1">
        <v>20</v>
      </c>
      <c r="B28" s="1" t="s">
        <v>32</v>
      </c>
      <c r="C28" s="10" t="s">
        <v>155</v>
      </c>
      <c r="D28" s="4">
        <v>4</v>
      </c>
      <c r="E28" s="1">
        <v>18.5</v>
      </c>
      <c r="F28" s="1">
        <v>26.5</v>
      </c>
      <c r="G28" s="1">
        <v>4</v>
      </c>
      <c r="H28" s="1">
        <v>15</v>
      </c>
      <c r="I28" s="1">
        <v>1682</v>
      </c>
      <c r="J28" s="1" t="s">
        <v>21</v>
      </c>
    </row>
    <row r="29" spans="1:10" ht="12.75">
      <c r="A29" s="1">
        <v>21</v>
      </c>
      <c r="B29" s="1" t="s">
        <v>32</v>
      </c>
      <c r="C29" s="10" t="s">
        <v>39</v>
      </c>
      <c r="D29" s="4">
        <v>4</v>
      </c>
      <c r="E29" s="1">
        <v>18.5</v>
      </c>
      <c r="F29" s="1">
        <v>26</v>
      </c>
      <c r="G29" s="1">
        <v>4</v>
      </c>
      <c r="H29" s="1">
        <v>15</v>
      </c>
      <c r="I29" s="1">
        <v>1475</v>
      </c>
      <c r="J29" s="1"/>
    </row>
    <row r="30" spans="1:10" ht="12.75">
      <c r="A30" s="1">
        <v>22</v>
      </c>
      <c r="B30" s="1" t="s">
        <v>21</v>
      </c>
      <c r="C30" s="10" t="s">
        <v>38</v>
      </c>
      <c r="D30" s="4">
        <v>4</v>
      </c>
      <c r="E30" s="1">
        <v>16.5</v>
      </c>
      <c r="F30" s="1">
        <v>22</v>
      </c>
      <c r="G30" s="1">
        <v>4</v>
      </c>
      <c r="H30" s="1">
        <v>16</v>
      </c>
      <c r="I30" s="1">
        <v>1482</v>
      </c>
      <c r="J30" s="1"/>
    </row>
    <row r="31" spans="1:10" ht="12.75">
      <c r="A31" s="1">
        <v>23</v>
      </c>
      <c r="B31" s="1" t="s">
        <v>32</v>
      </c>
      <c r="C31" s="10" t="s">
        <v>156</v>
      </c>
      <c r="D31" s="4">
        <v>4</v>
      </c>
      <c r="E31" s="1">
        <v>16</v>
      </c>
      <c r="F31" s="1">
        <v>23.5</v>
      </c>
      <c r="G31" s="1">
        <v>4</v>
      </c>
      <c r="H31" s="1">
        <v>13</v>
      </c>
      <c r="I31" s="1">
        <v>1544</v>
      </c>
      <c r="J31" s="1"/>
    </row>
    <row r="32" spans="1:10" ht="12.75">
      <c r="A32" s="1">
        <v>24</v>
      </c>
      <c r="B32" s="1" t="s">
        <v>21</v>
      </c>
      <c r="C32" s="10" t="s">
        <v>47</v>
      </c>
      <c r="D32" s="4">
        <v>4</v>
      </c>
      <c r="E32" s="1">
        <v>16</v>
      </c>
      <c r="F32" s="1">
        <v>22</v>
      </c>
      <c r="G32" s="1">
        <v>4</v>
      </c>
      <c r="H32" s="1">
        <v>13</v>
      </c>
      <c r="I32" s="1">
        <v>1538</v>
      </c>
      <c r="J32" s="1"/>
    </row>
    <row r="33" spans="1:10" ht="12.75">
      <c r="A33" s="1">
        <v>25</v>
      </c>
      <c r="B33" s="1" t="s">
        <v>10</v>
      </c>
      <c r="C33" s="10" t="s">
        <v>157</v>
      </c>
      <c r="D33" s="4">
        <v>4</v>
      </c>
      <c r="E33" s="1">
        <v>15.5</v>
      </c>
      <c r="F33" s="1">
        <v>21</v>
      </c>
      <c r="G33" s="1">
        <v>4</v>
      </c>
      <c r="H33" s="1">
        <v>16</v>
      </c>
      <c r="I33" s="1">
        <v>1457</v>
      </c>
      <c r="J33" s="1"/>
    </row>
    <row r="34" spans="1:10" ht="12.75">
      <c r="A34" s="1">
        <v>26</v>
      </c>
      <c r="B34" s="1" t="s">
        <v>32</v>
      </c>
      <c r="C34" s="10" t="s">
        <v>33</v>
      </c>
      <c r="D34" s="4">
        <v>4</v>
      </c>
      <c r="E34" s="1">
        <v>14.5</v>
      </c>
      <c r="F34" s="1">
        <v>19.5</v>
      </c>
      <c r="G34" s="1">
        <v>4</v>
      </c>
      <c r="H34" s="1">
        <v>13</v>
      </c>
      <c r="I34" s="1">
        <v>1413</v>
      </c>
      <c r="J34" s="1"/>
    </row>
    <row r="35" spans="1:10" ht="12.75">
      <c r="A35" s="1">
        <v>27</v>
      </c>
      <c r="B35" s="1"/>
      <c r="C35" s="10" t="s">
        <v>158</v>
      </c>
      <c r="D35" s="4">
        <v>4</v>
      </c>
      <c r="E35" s="1">
        <v>11.5</v>
      </c>
      <c r="F35" s="1">
        <v>15</v>
      </c>
      <c r="G35" s="1">
        <v>4</v>
      </c>
      <c r="H35" s="1">
        <v>10</v>
      </c>
      <c r="I35" s="1">
        <v>1338</v>
      </c>
      <c r="J35" s="1" t="s">
        <v>32</v>
      </c>
    </row>
    <row r="36" spans="1:10" ht="12.75">
      <c r="A36" s="1">
        <v>28</v>
      </c>
      <c r="B36" s="1" t="s">
        <v>21</v>
      </c>
      <c r="C36" s="10" t="s">
        <v>159</v>
      </c>
      <c r="D36" s="4">
        <v>3.5</v>
      </c>
      <c r="E36" s="1">
        <v>19.5</v>
      </c>
      <c r="F36" s="1">
        <v>27.5</v>
      </c>
      <c r="G36" s="1">
        <v>3</v>
      </c>
      <c r="H36" s="1">
        <v>16.5</v>
      </c>
      <c r="I36" s="1">
        <v>1525</v>
      </c>
      <c r="J36" s="1"/>
    </row>
    <row r="37" spans="1:10" ht="12.75">
      <c r="A37" s="1">
        <v>29</v>
      </c>
      <c r="B37" s="1" t="s">
        <v>21</v>
      </c>
      <c r="C37" s="10" t="s">
        <v>160</v>
      </c>
      <c r="D37" s="4">
        <v>3.5</v>
      </c>
      <c r="E37" s="1">
        <v>19</v>
      </c>
      <c r="F37" s="1">
        <v>25.5</v>
      </c>
      <c r="G37" s="1">
        <v>3</v>
      </c>
      <c r="H37" s="1">
        <v>17.5</v>
      </c>
      <c r="I37" s="1">
        <v>1532</v>
      </c>
      <c r="J37" s="1"/>
    </row>
    <row r="38" spans="1:10" ht="12.75">
      <c r="A38" s="1">
        <v>30</v>
      </c>
      <c r="B38" s="1" t="s">
        <v>32</v>
      </c>
      <c r="C38" s="10" t="s">
        <v>51</v>
      </c>
      <c r="D38" s="4">
        <v>3.5</v>
      </c>
      <c r="E38" s="1">
        <v>17</v>
      </c>
      <c r="F38" s="1">
        <v>22</v>
      </c>
      <c r="G38" s="1">
        <v>3</v>
      </c>
      <c r="H38" s="1">
        <v>11</v>
      </c>
      <c r="I38" s="1">
        <v>1432</v>
      </c>
      <c r="J38" s="1"/>
    </row>
    <row r="39" spans="1:10" ht="12.75">
      <c r="A39" s="1">
        <v>31</v>
      </c>
      <c r="B39" s="1" t="s">
        <v>32</v>
      </c>
      <c r="C39" s="10" t="s">
        <v>43</v>
      </c>
      <c r="D39" s="4">
        <v>3.5</v>
      </c>
      <c r="E39" s="1">
        <v>14</v>
      </c>
      <c r="F39" s="1">
        <v>19.5</v>
      </c>
      <c r="G39" s="1">
        <v>3</v>
      </c>
      <c r="H39" s="1">
        <v>12</v>
      </c>
      <c r="I39" s="1">
        <v>1425</v>
      </c>
      <c r="J39" s="1"/>
    </row>
    <row r="40" spans="1:10" ht="12.75">
      <c r="A40" s="1">
        <v>32</v>
      </c>
      <c r="B40" s="1" t="s">
        <v>32</v>
      </c>
      <c r="C40" s="10" t="s">
        <v>60</v>
      </c>
      <c r="D40" s="4">
        <v>3</v>
      </c>
      <c r="E40" s="1">
        <v>20.5</v>
      </c>
      <c r="F40" s="1">
        <v>27.5</v>
      </c>
      <c r="G40" s="1">
        <v>3</v>
      </c>
      <c r="H40" s="1">
        <v>15</v>
      </c>
      <c r="I40" s="1">
        <v>1507</v>
      </c>
      <c r="J40" s="1" t="s">
        <v>21</v>
      </c>
    </row>
    <row r="41" spans="1:10" ht="12.75">
      <c r="A41" s="1">
        <v>33</v>
      </c>
      <c r="B41" s="1"/>
      <c r="C41" s="10" t="s">
        <v>161</v>
      </c>
      <c r="D41" s="4">
        <v>3</v>
      </c>
      <c r="E41" s="1">
        <v>20</v>
      </c>
      <c r="F41" s="1">
        <v>27.5</v>
      </c>
      <c r="G41" s="1">
        <v>2</v>
      </c>
      <c r="H41" s="1">
        <v>16</v>
      </c>
      <c r="I41" s="1">
        <v>1344</v>
      </c>
      <c r="J41" s="1" t="s">
        <v>32</v>
      </c>
    </row>
    <row r="42" spans="1:10" ht="12.75">
      <c r="A42" s="1">
        <v>34</v>
      </c>
      <c r="B42" s="1" t="s">
        <v>10</v>
      </c>
      <c r="C42" s="10" t="s">
        <v>162</v>
      </c>
      <c r="D42" s="4">
        <v>3</v>
      </c>
      <c r="E42" s="1">
        <v>18.5</v>
      </c>
      <c r="F42" s="1">
        <v>25</v>
      </c>
      <c r="G42" s="1">
        <v>3</v>
      </c>
      <c r="H42" s="1">
        <v>14</v>
      </c>
      <c r="I42" s="1">
        <v>1400</v>
      </c>
      <c r="J42" s="1"/>
    </row>
    <row r="43" spans="1:10" ht="12.75">
      <c r="A43" s="1">
        <v>35</v>
      </c>
      <c r="B43" s="1"/>
      <c r="C43" s="10" t="s">
        <v>163</v>
      </c>
      <c r="D43" s="4">
        <v>3</v>
      </c>
      <c r="E43" s="1">
        <v>18</v>
      </c>
      <c r="F43" s="1">
        <v>26</v>
      </c>
      <c r="G43" s="1">
        <v>3</v>
      </c>
      <c r="H43" s="1">
        <v>14</v>
      </c>
      <c r="I43" s="1">
        <v>1350</v>
      </c>
      <c r="J43" s="1" t="s">
        <v>32</v>
      </c>
    </row>
    <row r="44" spans="1:10" ht="12.75">
      <c r="A44" s="1">
        <v>36</v>
      </c>
      <c r="B44" s="1" t="s">
        <v>21</v>
      </c>
      <c r="C44" s="10" t="s">
        <v>164</v>
      </c>
      <c r="D44" s="4">
        <v>3</v>
      </c>
      <c r="E44" s="1">
        <v>18</v>
      </c>
      <c r="F44" s="1">
        <v>25</v>
      </c>
      <c r="G44" s="1">
        <v>3</v>
      </c>
      <c r="H44" s="1">
        <v>15</v>
      </c>
      <c r="I44" s="1">
        <v>1482</v>
      </c>
      <c r="J44" s="1"/>
    </row>
    <row r="45" spans="1:10" ht="12.75">
      <c r="A45" s="1">
        <v>37</v>
      </c>
      <c r="B45" s="1" t="s">
        <v>165</v>
      </c>
      <c r="C45" s="10" t="s">
        <v>166</v>
      </c>
      <c r="D45" s="4">
        <v>3</v>
      </c>
      <c r="E45" s="1">
        <v>17.5</v>
      </c>
      <c r="F45" s="1">
        <v>24.5</v>
      </c>
      <c r="G45" s="1">
        <v>3</v>
      </c>
      <c r="H45" s="1">
        <v>12</v>
      </c>
      <c r="I45" s="1">
        <v>1350</v>
      </c>
      <c r="J45" s="1" t="s">
        <v>32</v>
      </c>
    </row>
    <row r="46" spans="1:10" ht="12.75">
      <c r="A46" s="1">
        <v>38</v>
      </c>
      <c r="B46" s="1" t="s">
        <v>32</v>
      </c>
      <c r="C46" s="10" t="s">
        <v>167</v>
      </c>
      <c r="D46" s="4">
        <v>3</v>
      </c>
      <c r="E46" s="1">
        <v>16.5</v>
      </c>
      <c r="F46" s="1">
        <v>23</v>
      </c>
      <c r="G46" s="1">
        <v>3</v>
      </c>
      <c r="H46" s="1">
        <v>15</v>
      </c>
      <c r="I46" s="1">
        <v>1350</v>
      </c>
      <c r="J46" s="1"/>
    </row>
    <row r="47" spans="1:10" ht="12.75">
      <c r="A47" s="1">
        <v>39</v>
      </c>
      <c r="B47" s="1" t="s">
        <v>32</v>
      </c>
      <c r="C47" s="10" t="s">
        <v>168</v>
      </c>
      <c r="D47" s="4">
        <v>3</v>
      </c>
      <c r="E47" s="1">
        <v>16</v>
      </c>
      <c r="F47" s="1">
        <v>21</v>
      </c>
      <c r="G47" s="1">
        <v>3</v>
      </c>
      <c r="H47" s="1">
        <v>10</v>
      </c>
      <c r="I47" s="1">
        <v>1382</v>
      </c>
      <c r="J47" s="1"/>
    </row>
    <row r="48" spans="1:10" ht="12.75">
      <c r="A48" s="1">
        <v>40</v>
      </c>
      <c r="B48" s="1" t="s">
        <v>165</v>
      </c>
      <c r="C48" s="10" t="s">
        <v>169</v>
      </c>
      <c r="D48" s="4">
        <v>3</v>
      </c>
      <c r="E48" s="1">
        <v>15</v>
      </c>
      <c r="F48" s="1">
        <v>19.5</v>
      </c>
      <c r="G48" s="1">
        <v>2</v>
      </c>
      <c r="H48" s="1">
        <v>9</v>
      </c>
      <c r="I48" s="1">
        <v>1232</v>
      </c>
      <c r="J48" s="1"/>
    </row>
    <row r="49" spans="1:10" ht="12.75">
      <c r="A49" s="1">
        <v>41</v>
      </c>
      <c r="B49" s="1" t="s">
        <v>32</v>
      </c>
      <c r="C49" s="10" t="s">
        <v>170</v>
      </c>
      <c r="D49" s="4">
        <v>3</v>
      </c>
      <c r="E49" s="1">
        <v>14.5</v>
      </c>
      <c r="F49" s="1">
        <v>20.5</v>
      </c>
      <c r="G49" s="1">
        <v>3</v>
      </c>
      <c r="H49" s="1">
        <v>9</v>
      </c>
      <c r="I49" s="1">
        <v>1275</v>
      </c>
      <c r="J49" s="1"/>
    </row>
    <row r="50" spans="1:10" ht="12.75">
      <c r="A50" s="1">
        <v>42</v>
      </c>
      <c r="B50" s="1" t="s">
        <v>21</v>
      </c>
      <c r="C50" s="10" t="s">
        <v>44</v>
      </c>
      <c r="D50" s="4">
        <v>3</v>
      </c>
      <c r="E50" s="1">
        <v>14</v>
      </c>
      <c r="F50" s="1">
        <v>22</v>
      </c>
      <c r="G50" s="1">
        <v>3</v>
      </c>
      <c r="H50" s="1">
        <v>10</v>
      </c>
      <c r="I50" s="1">
        <v>1307</v>
      </c>
      <c r="J50" s="1"/>
    </row>
    <row r="51" spans="1:10" ht="12.75">
      <c r="A51" s="1">
        <v>43</v>
      </c>
      <c r="B51" s="1" t="s">
        <v>32</v>
      </c>
      <c r="C51" s="10" t="s">
        <v>52</v>
      </c>
      <c r="D51" s="4">
        <v>3</v>
      </c>
      <c r="E51" s="1">
        <v>14</v>
      </c>
      <c r="F51" s="1">
        <v>19</v>
      </c>
      <c r="G51" s="1">
        <v>3</v>
      </c>
      <c r="H51" s="1">
        <v>9</v>
      </c>
      <c r="I51" s="1">
        <v>1282</v>
      </c>
      <c r="J51" s="1"/>
    </row>
    <row r="52" spans="1:10" ht="12.75">
      <c r="A52" s="1">
        <v>44</v>
      </c>
      <c r="B52" s="1" t="s">
        <v>10</v>
      </c>
      <c r="C52" s="10" t="s">
        <v>171</v>
      </c>
      <c r="D52" s="4">
        <v>2.5</v>
      </c>
      <c r="E52" s="1">
        <v>16.5</v>
      </c>
      <c r="F52" s="1">
        <v>22.5</v>
      </c>
      <c r="G52" s="1">
        <v>2</v>
      </c>
      <c r="H52" s="1">
        <v>11</v>
      </c>
      <c r="I52" s="1">
        <v>1282</v>
      </c>
      <c r="J52" s="1"/>
    </row>
    <row r="53" spans="1:10" ht="12.75">
      <c r="A53" s="1">
        <v>45</v>
      </c>
      <c r="B53" s="1" t="s">
        <v>32</v>
      </c>
      <c r="C53" s="10" t="s">
        <v>172</v>
      </c>
      <c r="D53" s="4">
        <v>2.5</v>
      </c>
      <c r="E53" s="1">
        <v>15.5</v>
      </c>
      <c r="F53" s="1">
        <v>20.5</v>
      </c>
      <c r="G53" s="1">
        <v>1</v>
      </c>
      <c r="H53" s="1">
        <v>6</v>
      </c>
      <c r="I53" s="1">
        <v>1129</v>
      </c>
      <c r="J53" s="1"/>
    </row>
    <row r="54" spans="1:10" ht="12.75">
      <c r="A54" s="1">
        <v>46</v>
      </c>
      <c r="B54" s="1" t="s">
        <v>32</v>
      </c>
      <c r="C54" s="10" t="s">
        <v>173</v>
      </c>
      <c r="D54" s="4">
        <v>2</v>
      </c>
      <c r="E54" s="1">
        <v>15.5</v>
      </c>
      <c r="F54" s="1">
        <v>23.5</v>
      </c>
      <c r="G54" s="1">
        <v>2</v>
      </c>
      <c r="H54" s="1">
        <v>10</v>
      </c>
      <c r="I54" s="1">
        <v>1338</v>
      </c>
      <c r="J54" s="1"/>
    </row>
    <row r="55" spans="1:10" ht="12.75">
      <c r="A55" s="1">
        <v>47</v>
      </c>
      <c r="B55" s="1" t="s">
        <v>32</v>
      </c>
      <c r="C55" s="10" t="s">
        <v>174</v>
      </c>
      <c r="D55" s="4">
        <v>2</v>
      </c>
      <c r="E55" s="1">
        <v>15.5</v>
      </c>
      <c r="F55" s="1">
        <v>21</v>
      </c>
      <c r="G55" s="1">
        <v>2</v>
      </c>
      <c r="H55" s="1">
        <v>8</v>
      </c>
      <c r="I55" s="1">
        <v>1182</v>
      </c>
      <c r="J55" s="1"/>
    </row>
    <row r="56" spans="1:10" ht="12.75">
      <c r="A56" s="1">
        <v>48</v>
      </c>
      <c r="B56" s="1"/>
      <c r="C56" s="10" t="s">
        <v>175</v>
      </c>
      <c r="D56" s="4">
        <v>2</v>
      </c>
      <c r="E56" s="1">
        <v>15</v>
      </c>
      <c r="F56" s="1">
        <v>20</v>
      </c>
      <c r="G56" s="1">
        <v>1</v>
      </c>
      <c r="H56" s="1">
        <v>6</v>
      </c>
      <c r="I56" s="1">
        <v>1036</v>
      </c>
      <c r="J56" s="1"/>
    </row>
    <row r="57" spans="1:10" ht="12.75">
      <c r="A57" s="1">
        <v>49</v>
      </c>
      <c r="B57" s="1" t="s">
        <v>32</v>
      </c>
      <c r="C57" s="10" t="s">
        <v>176</v>
      </c>
      <c r="D57" s="4">
        <v>2</v>
      </c>
      <c r="E57" s="1">
        <v>14.5</v>
      </c>
      <c r="F57" s="1">
        <v>20</v>
      </c>
      <c r="G57" s="1">
        <v>2</v>
      </c>
      <c r="H57" s="1">
        <v>8</v>
      </c>
      <c r="I57" s="1">
        <v>1157</v>
      </c>
      <c r="J57" s="1"/>
    </row>
    <row r="58" spans="1:10" ht="12.75">
      <c r="A58" s="1">
        <v>50</v>
      </c>
      <c r="B58" s="1" t="s">
        <v>32</v>
      </c>
      <c r="C58" s="10" t="s">
        <v>177</v>
      </c>
      <c r="D58" s="4">
        <v>2</v>
      </c>
      <c r="E58" s="1">
        <v>14.5</v>
      </c>
      <c r="F58" s="1">
        <v>19</v>
      </c>
      <c r="G58" s="1">
        <v>2</v>
      </c>
      <c r="H58" s="1">
        <v>7</v>
      </c>
      <c r="I58" s="1">
        <v>1150</v>
      </c>
      <c r="J58" s="1"/>
    </row>
    <row r="59" spans="1:10" ht="12.75">
      <c r="A59" s="1">
        <v>51</v>
      </c>
      <c r="B59" s="1"/>
      <c r="C59" s="10" t="s">
        <v>178</v>
      </c>
      <c r="D59" s="4">
        <v>2</v>
      </c>
      <c r="E59" s="1">
        <v>14</v>
      </c>
      <c r="F59" s="1">
        <v>19</v>
      </c>
      <c r="G59" s="1">
        <v>1</v>
      </c>
      <c r="H59" s="1">
        <v>7</v>
      </c>
      <c r="I59" s="1">
        <v>1071</v>
      </c>
      <c r="J59" s="1"/>
    </row>
    <row r="60" spans="1:10" ht="12.75">
      <c r="A60" s="1">
        <v>52</v>
      </c>
      <c r="B60" s="1" t="s">
        <v>165</v>
      </c>
      <c r="C60" s="10" t="s">
        <v>179</v>
      </c>
      <c r="D60" s="4">
        <v>2</v>
      </c>
      <c r="E60" s="1">
        <v>13</v>
      </c>
      <c r="F60" s="1">
        <v>17.5</v>
      </c>
      <c r="G60" s="1">
        <v>2</v>
      </c>
      <c r="H60" s="1">
        <v>7</v>
      </c>
      <c r="I60" s="1">
        <v>1207</v>
      </c>
      <c r="J60" s="1"/>
    </row>
    <row r="61" spans="1:10" ht="12.75">
      <c r="A61" s="1">
        <v>53</v>
      </c>
      <c r="B61" s="1"/>
      <c r="C61" s="10" t="s">
        <v>59</v>
      </c>
      <c r="D61" s="4">
        <v>1</v>
      </c>
      <c r="E61" s="1">
        <v>15.5</v>
      </c>
      <c r="F61" s="1">
        <v>20.5</v>
      </c>
      <c r="G61" s="1">
        <v>0</v>
      </c>
      <c r="H61" s="1">
        <v>3</v>
      </c>
      <c r="I61" s="1">
        <v>943</v>
      </c>
      <c r="J61" s="1"/>
    </row>
    <row r="62" spans="1:10" ht="12.75">
      <c r="A62" s="1">
        <v>54</v>
      </c>
      <c r="B62" s="1" t="s">
        <v>32</v>
      </c>
      <c r="C62" s="10" t="s">
        <v>180</v>
      </c>
      <c r="D62" s="4">
        <v>1</v>
      </c>
      <c r="E62" s="1">
        <v>13</v>
      </c>
      <c r="F62" s="1">
        <v>17.5</v>
      </c>
      <c r="G62" s="1">
        <v>0</v>
      </c>
      <c r="H62" s="1">
        <v>2</v>
      </c>
      <c r="I62" s="1">
        <v>986</v>
      </c>
      <c r="J62" s="1"/>
    </row>
    <row r="63" spans="1:10" ht="12.75">
      <c r="A63" s="1">
        <v>55</v>
      </c>
      <c r="B63" s="1"/>
      <c r="C63" s="10" t="s">
        <v>181</v>
      </c>
      <c r="D63" s="4">
        <v>1</v>
      </c>
      <c r="E63" s="1">
        <v>11.5</v>
      </c>
      <c r="F63" s="1">
        <v>18</v>
      </c>
      <c r="G63" s="1">
        <v>0</v>
      </c>
      <c r="H63" s="1">
        <v>4</v>
      </c>
      <c r="I63" s="1">
        <v>950</v>
      </c>
      <c r="J63" s="1"/>
    </row>
    <row r="82" spans="1:5" ht="12.75">
      <c r="A82" s="11"/>
      <c r="B82" s="12"/>
      <c r="C82" s="13"/>
      <c r="D82" s="14"/>
      <c r="E82" s="15"/>
    </row>
    <row r="83" spans="1:5" ht="12.75">
      <c r="A83" s="11"/>
      <c r="B83" s="12"/>
      <c r="C83" s="13"/>
      <c r="D83" s="14"/>
      <c r="E83" s="15"/>
    </row>
    <row r="84" spans="1:5" ht="12.75">
      <c r="A84" s="11"/>
      <c r="B84" s="12"/>
      <c r="C84" s="13"/>
      <c r="D84" s="14"/>
      <c r="E84" s="15"/>
    </row>
    <row r="85" spans="1:5" ht="12.75">
      <c r="A85" s="11"/>
      <c r="B85" s="12"/>
      <c r="C85" s="13"/>
      <c r="D85" s="14"/>
      <c r="E85" s="15"/>
    </row>
    <row r="86" spans="1:5" ht="12.75">
      <c r="A86" s="11"/>
      <c r="B86" s="12"/>
      <c r="C86" s="13"/>
      <c r="D86" s="14"/>
      <c r="E86" s="11"/>
    </row>
    <row r="87" spans="1:5" ht="12.75">
      <c r="A87" s="11"/>
      <c r="B87" s="12"/>
      <c r="C87" s="13"/>
      <c r="D87" s="14"/>
      <c r="E87" s="11"/>
    </row>
    <row r="88" spans="1:5" ht="12.75">
      <c r="A88" s="11"/>
      <c r="B88" s="12"/>
      <c r="C88" s="13"/>
      <c r="D88" s="14"/>
      <c r="E88" s="11"/>
    </row>
    <row r="89" spans="1:5" ht="12.75">
      <c r="A89" s="11"/>
      <c r="B89" s="12"/>
      <c r="C89" s="13"/>
      <c r="D89" s="14"/>
      <c r="E89" s="11"/>
    </row>
    <row r="90" spans="1:5" ht="12.75">
      <c r="A90" s="11"/>
      <c r="B90" s="12"/>
      <c r="C90" s="13"/>
      <c r="D90" s="14"/>
      <c r="E90" s="11"/>
    </row>
    <row r="91" spans="1:5" ht="12.75">
      <c r="A91" s="11"/>
      <c r="B91" s="12"/>
      <c r="C91" s="13"/>
      <c r="D91" s="14"/>
      <c r="E91" s="11"/>
    </row>
    <row r="92" spans="1:5" ht="12.75">
      <c r="A92" s="11"/>
      <c r="B92" s="12"/>
      <c r="C92" s="13"/>
      <c r="D92" s="14"/>
      <c r="E92" s="11"/>
    </row>
    <row r="93" spans="1:5" ht="12.75">
      <c r="A93" s="11"/>
      <c r="B93" s="12"/>
      <c r="C93" s="13"/>
      <c r="D93" s="14"/>
      <c r="E93" s="11"/>
    </row>
    <row r="94" spans="1:5" ht="12.75">
      <c r="A94" s="11"/>
      <c r="B94" s="12"/>
      <c r="C94" s="13"/>
      <c r="D94" s="14"/>
      <c r="E94" s="11"/>
    </row>
    <row r="95" spans="1:5" ht="12.75">
      <c r="A95" s="11"/>
      <c r="B95" s="12"/>
      <c r="C95" s="13"/>
      <c r="D95" s="14"/>
      <c r="E95" s="11"/>
    </row>
    <row r="96" spans="1:5" ht="12.75">
      <c r="A96" s="11"/>
      <c r="B96" s="12"/>
      <c r="C96" s="13"/>
      <c r="D96" s="14"/>
      <c r="E96" s="11"/>
    </row>
    <row r="97" spans="1:5" ht="12.75">
      <c r="A97" s="11"/>
      <c r="B97" s="12"/>
      <c r="C97" s="13"/>
      <c r="D97" s="14"/>
      <c r="E97" s="11"/>
    </row>
    <row r="98" spans="1:5" ht="12.75">
      <c r="A98" s="11"/>
      <c r="B98" s="12"/>
      <c r="C98" s="13"/>
      <c r="D98" s="14"/>
      <c r="E98" s="11"/>
    </row>
    <row r="99" spans="1:5" ht="12.75">
      <c r="A99" s="11"/>
      <c r="B99" s="12"/>
      <c r="C99" s="13"/>
      <c r="D99" s="14"/>
      <c r="E99" s="11"/>
    </row>
    <row r="100" spans="1:5" ht="12.75">
      <c r="A100" s="11"/>
      <c r="B100" s="12"/>
      <c r="C100" s="13"/>
      <c r="D100" s="14"/>
      <c r="E100" s="11"/>
    </row>
    <row r="101" spans="1:5" ht="12.75">
      <c r="A101" s="11"/>
      <c r="B101" s="12"/>
      <c r="C101" s="13"/>
      <c r="D101" s="14"/>
      <c r="E101" s="11"/>
    </row>
    <row r="102" spans="1:5" ht="12.75">
      <c r="A102" s="11"/>
      <c r="B102" s="12"/>
      <c r="C102" s="13"/>
      <c r="D102" s="14"/>
      <c r="E102" s="11"/>
    </row>
    <row r="103" spans="1:5" ht="12.75">
      <c r="A103" s="11"/>
      <c r="B103" s="12"/>
      <c r="C103" s="13"/>
      <c r="D103" s="14"/>
      <c r="E103" s="11"/>
    </row>
    <row r="104" spans="1:5" ht="12.75">
      <c r="A104" s="11"/>
      <c r="B104" s="12"/>
      <c r="C104" s="13"/>
      <c r="D104" s="14"/>
      <c r="E104" s="11"/>
    </row>
    <row r="105" spans="1:5" ht="12.75">
      <c r="A105" s="11"/>
      <c r="B105" s="12"/>
      <c r="C105" s="13"/>
      <c r="D105" s="14"/>
      <c r="E105" s="11"/>
    </row>
    <row r="106" spans="1:5" ht="12.75">
      <c r="A106" s="11"/>
      <c r="B106" s="12"/>
      <c r="C106" s="13"/>
      <c r="D106" s="14"/>
      <c r="E106" s="11"/>
    </row>
    <row r="107" spans="1:5" ht="12.75">
      <c r="A107" s="11"/>
      <c r="B107" s="12"/>
      <c r="C107" s="13"/>
      <c r="D107" s="14"/>
      <c r="E107" s="11"/>
    </row>
    <row r="108" spans="1:5" ht="12.75">
      <c r="A108" s="11"/>
      <c r="B108" s="12"/>
      <c r="C108" s="13"/>
      <c r="D108" s="14"/>
      <c r="E108" s="11"/>
    </row>
    <row r="109" spans="1:5" ht="12.75">
      <c r="A109" s="11"/>
      <c r="B109" s="12"/>
      <c r="C109" s="13"/>
      <c r="D109" s="14"/>
      <c r="E109" s="11"/>
    </row>
    <row r="110" spans="1:5" ht="12.75">
      <c r="A110" s="11"/>
      <c r="B110" s="12"/>
      <c r="C110" s="13"/>
      <c r="D110" s="14"/>
      <c r="E110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4" sqref="A4:H4"/>
    </sheetView>
  </sheetViews>
  <sheetFormatPr defaultColWidth="9.140625" defaultRowHeight="12.75"/>
  <cols>
    <col min="2" max="2" width="4.421875" style="0" bestFit="1" customWidth="1"/>
    <col min="3" max="3" width="23.7109375" style="0" bestFit="1" customWidth="1"/>
    <col min="4" max="4" width="5.140625" style="0" bestFit="1" customWidth="1"/>
    <col min="5" max="5" width="6.57421875" style="0" bestFit="1" customWidth="1"/>
    <col min="6" max="6" width="5.57421875" style="0" bestFit="1" customWidth="1"/>
    <col min="7" max="7" width="5.28125" style="0" bestFit="1" customWidth="1"/>
    <col min="8" max="8" width="5.421875" style="0" bestFit="1" customWidth="1"/>
    <col min="9" max="9" width="5.00390625" style="0" bestFit="1" customWidth="1"/>
    <col min="10" max="10" width="6.421875" style="0" bestFit="1" customWidth="1"/>
  </cols>
  <sheetData>
    <row r="1" ht="12.75">
      <c r="A1" t="s">
        <v>185</v>
      </c>
    </row>
    <row r="2" ht="12.75">
      <c r="A2" t="s">
        <v>187</v>
      </c>
    </row>
    <row r="4" spans="1:10" ht="12.75">
      <c r="A4" s="1" t="s">
        <v>184</v>
      </c>
      <c r="B4" s="1" t="s">
        <v>1</v>
      </c>
      <c r="C4" s="3" t="s">
        <v>146</v>
      </c>
      <c r="D4" s="1" t="s">
        <v>183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2.75">
      <c r="A5" s="1">
        <v>1</v>
      </c>
      <c r="B5" s="1" t="s">
        <v>186</v>
      </c>
      <c r="C5" s="16" t="s">
        <v>188</v>
      </c>
      <c r="D5" s="4">
        <v>6.5</v>
      </c>
      <c r="E5" s="5">
        <v>23</v>
      </c>
      <c r="F5" s="5">
        <v>33</v>
      </c>
      <c r="G5" s="1">
        <v>6</v>
      </c>
      <c r="H5" s="5">
        <v>26</v>
      </c>
      <c r="I5" s="1">
        <v>2175</v>
      </c>
      <c r="J5" s="1"/>
    </row>
    <row r="6" spans="1:10" ht="12.75">
      <c r="A6" s="1">
        <v>2</v>
      </c>
      <c r="B6" s="1" t="s">
        <v>14</v>
      </c>
      <c r="C6" s="16" t="s">
        <v>189</v>
      </c>
      <c r="D6" s="4">
        <v>6.5</v>
      </c>
      <c r="E6" s="5">
        <v>21.5</v>
      </c>
      <c r="F6" s="5">
        <v>31</v>
      </c>
      <c r="G6" s="1">
        <v>6</v>
      </c>
      <c r="H6" s="5">
        <v>26</v>
      </c>
      <c r="I6" s="1">
        <v>2150</v>
      </c>
      <c r="J6" s="1"/>
    </row>
    <row r="7" spans="1:10" ht="12.75">
      <c r="A7" s="1">
        <v>3</v>
      </c>
      <c r="B7" s="1" t="s">
        <v>10</v>
      </c>
      <c r="C7" s="16" t="s">
        <v>190</v>
      </c>
      <c r="D7" s="4">
        <v>5</v>
      </c>
      <c r="E7" s="5">
        <v>22.5</v>
      </c>
      <c r="F7" s="5">
        <v>32</v>
      </c>
      <c r="G7" s="1">
        <v>5</v>
      </c>
      <c r="H7" s="5">
        <v>20</v>
      </c>
      <c r="I7" s="1">
        <v>1925</v>
      </c>
      <c r="J7" s="1"/>
    </row>
    <row r="8" spans="1:10" ht="12.75">
      <c r="A8" s="1">
        <v>4</v>
      </c>
      <c r="B8" s="1" t="s">
        <v>10</v>
      </c>
      <c r="C8" s="16" t="s">
        <v>71</v>
      </c>
      <c r="D8" s="4">
        <v>5</v>
      </c>
      <c r="E8" s="5">
        <v>20.5</v>
      </c>
      <c r="F8" s="5">
        <v>28</v>
      </c>
      <c r="G8" s="1">
        <v>5</v>
      </c>
      <c r="H8" s="5">
        <v>23</v>
      </c>
      <c r="I8" s="1">
        <v>1963</v>
      </c>
      <c r="J8" s="1"/>
    </row>
    <row r="9" spans="1:10" ht="12.75">
      <c r="A9" s="1">
        <v>5</v>
      </c>
      <c r="B9" s="1" t="s">
        <v>18</v>
      </c>
      <c r="C9" s="16" t="s">
        <v>75</v>
      </c>
      <c r="D9" s="4">
        <v>5</v>
      </c>
      <c r="E9" s="5">
        <v>18.5</v>
      </c>
      <c r="F9" s="5">
        <v>25.5</v>
      </c>
      <c r="G9" s="1">
        <v>5</v>
      </c>
      <c r="H9" s="5">
        <v>19</v>
      </c>
      <c r="I9" s="1">
        <v>1913</v>
      </c>
      <c r="J9" s="1"/>
    </row>
    <row r="10" spans="1:10" ht="12.75">
      <c r="A10" s="1">
        <v>6</v>
      </c>
      <c r="B10" s="1" t="s">
        <v>8</v>
      </c>
      <c r="C10" s="16" t="s">
        <v>69</v>
      </c>
      <c r="D10" s="4">
        <v>4.5</v>
      </c>
      <c r="E10" s="5">
        <v>22.5</v>
      </c>
      <c r="F10" s="5">
        <v>31</v>
      </c>
      <c r="G10" s="1">
        <v>4</v>
      </c>
      <c r="H10" s="5">
        <v>21</v>
      </c>
      <c r="I10" s="1">
        <v>1925</v>
      </c>
      <c r="J10" s="1"/>
    </row>
    <row r="11" spans="1:10" ht="12.75">
      <c r="A11" s="1">
        <v>7</v>
      </c>
      <c r="B11" s="1" t="s">
        <v>10</v>
      </c>
      <c r="C11" s="16" t="s">
        <v>115</v>
      </c>
      <c r="D11" s="4">
        <v>4.5</v>
      </c>
      <c r="E11" s="5">
        <v>20.5</v>
      </c>
      <c r="F11" s="5">
        <v>29</v>
      </c>
      <c r="G11" s="1">
        <v>4</v>
      </c>
      <c r="H11" s="5">
        <v>20.5</v>
      </c>
      <c r="I11" s="1">
        <v>1875</v>
      </c>
      <c r="J11" s="1"/>
    </row>
    <row r="12" spans="1:10" ht="12.75">
      <c r="A12" s="1">
        <v>8</v>
      </c>
      <c r="B12" s="1" t="s">
        <v>21</v>
      </c>
      <c r="C12" s="16" t="s">
        <v>191</v>
      </c>
      <c r="D12" s="4">
        <v>4.5</v>
      </c>
      <c r="E12" s="5">
        <v>20</v>
      </c>
      <c r="F12" s="5">
        <v>27.5</v>
      </c>
      <c r="G12" s="1">
        <v>4</v>
      </c>
      <c r="H12" s="5">
        <v>17.5</v>
      </c>
      <c r="I12" s="1">
        <v>1757</v>
      </c>
      <c r="J12" s="1"/>
    </row>
    <row r="13" spans="1:10" ht="12.75">
      <c r="A13" s="1">
        <v>9</v>
      </c>
      <c r="B13" s="1" t="s">
        <v>21</v>
      </c>
      <c r="C13" s="16" t="s">
        <v>88</v>
      </c>
      <c r="D13" s="4">
        <v>4.5</v>
      </c>
      <c r="E13" s="5">
        <v>16.5</v>
      </c>
      <c r="F13" s="5">
        <v>23.5</v>
      </c>
      <c r="G13" s="1">
        <v>4</v>
      </c>
      <c r="H13" s="5">
        <v>16</v>
      </c>
      <c r="I13" s="1">
        <v>1725</v>
      </c>
      <c r="J13" s="1"/>
    </row>
    <row r="14" spans="1:10" ht="12.75">
      <c r="A14" s="1">
        <v>10</v>
      </c>
      <c r="B14" s="1" t="s">
        <v>10</v>
      </c>
      <c r="C14" s="16" t="s">
        <v>80</v>
      </c>
      <c r="D14" s="4">
        <v>4</v>
      </c>
      <c r="E14" s="5">
        <v>21.5</v>
      </c>
      <c r="F14" s="5">
        <v>30.5</v>
      </c>
      <c r="G14" s="1">
        <v>4</v>
      </c>
      <c r="H14" s="5">
        <v>18</v>
      </c>
      <c r="I14" s="1">
        <v>1875</v>
      </c>
      <c r="J14" s="1"/>
    </row>
    <row r="15" spans="1:10" ht="12.75">
      <c r="A15" s="1">
        <v>11</v>
      </c>
      <c r="B15" s="1" t="s">
        <v>8</v>
      </c>
      <c r="C15" s="16" t="s">
        <v>192</v>
      </c>
      <c r="D15" s="4">
        <v>4</v>
      </c>
      <c r="E15" s="5">
        <v>20.5</v>
      </c>
      <c r="F15" s="5">
        <v>26</v>
      </c>
      <c r="G15" s="1">
        <v>4</v>
      </c>
      <c r="H15" s="5">
        <v>17</v>
      </c>
      <c r="I15" s="1">
        <v>1738</v>
      </c>
      <c r="J15" s="1"/>
    </row>
    <row r="16" spans="1:10" ht="12.75">
      <c r="A16" s="1">
        <v>12</v>
      </c>
      <c r="B16" s="1" t="s">
        <v>10</v>
      </c>
      <c r="C16" s="16" t="s">
        <v>91</v>
      </c>
      <c r="D16" s="4">
        <v>4</v>
      </c>
      <c r="E16" s="5">
        <v>19.5</v>
      </c>
      <c r="F16" s="5">
        <v>26.5</v>
      </c>
      <c r="G16" s="1">
        <v>4</v>
      </c>
      <c r="H16" s="5">
        <v>18</v>
      </c>
      <c r="I16" s="1">
        <v>1813</v>
      </c>
      <c r="J16" s="1"/>
    </row>
    <row r="17" spans="1:10" ht="12.75">
      <c r="A17" s="1">
        <v>13</v>
      </c>
      <c r="B17" s="1" t="s">
        <v>21</v>
      </c>
      <c r="C17" s="16" t="s">
        <v>92</v>
      </c>
      <c r="D17" s="4">
        <v>4</v>
      </c>
      <c r="E17" s="5">
        <v>15</v>
      </c>
      <c r="F17" s="5">
        <v>20.5</v>
      </c>
      <c r="G17" s="1">
        <v>4</v>
      </c>
      <c r="H17" s="5">
        <v>13</v>
      </c>
      <c r="I17" s="1">
        <v>1650</v>
      </c>
      <c r="J17" s="1"/>
    </row>
    <row r="18" spans="1:10" ht="12.75">
      <c r="A18" s="1">
        <v>14</v>
      </c>
      <c r="B18" s="1" t="s">
        <v>14</v>
      </c>
      <c r="C18" s="16" t="s">
        <v>85</v>
      </c>
      <c r="D18" s="4">
        <v>3.5</v>
      </c>
      <c r="E18" s="5">
        <v>18.5</v>
      </c>
      <c r="F18" s="5">
        <v>27.5</v>
      </c>
      <c r="G18" s="1">
        <v>3</v>
      </c>
      <c r="H18" s="5">
        <v>15.5</v>
      </c>
      <c r="I18" s="1">
        <v>1825</v>
      </c>
      <c r="J18" s="1"/>
    </row>
    <row r="19" spans="1:10" ht="12.75">
      <c r="A19" s="1">
        <v>15</v>
      </c>
      <c r="B19" s="1" t="s">
        <v>10</v>
      </c>
      <c r="C19" s="16" t="s">
        <v>73</v>
      </c>
      <c r="D19" s="4">
        <v>3.5</v>
      </c>
      <c r="E19" s="5">
        <v>18.5</v>
      </c>
      <c r="F19" s="5">
        <v>26</v>
      </c>
      <c r="G19" s="1">
        <v>2</v>
      </c>
      <c r="H19" s="5">
        <v>14.5</v>
      </c>
      <c r="I19" s="1">
        <v>1713</v>
      </c>
      <c r="J19" s="1"/>
    </row>
    <row r="20" spans="1:10" ht="12.75">
      <c r="A20" s="1">
        <v>16</v>
      </c>
      <c r="B20" s="1" t="s">
        <v>21</v>
      </c>
      <c r="C20" s="16" t="s">
        <v>193</v>
      </c>
      <c r="D20" s="4">
        <v>3.5</v>
      </c>
      <c r="E20" s="5">
        <v>17.5</v>
      </c>
      <c r="F20" s="5">
        <v>26</v>
      </c>
      <c r="G20" s="1">
        <v>3</v>
      </c>
      <c r="H20" s="5">
        <v>13.5</v>
      </c>
      <c r="I20" s="1">
        <v>1629</v>
      </c>
      <c r="J20" s="1"/>
    </row>
    <row r="21" spans="1:10" ht="12.75">
      <c r="A21" s="1">
        <v>17</v>
      </c>
      <c r="B21" s="1" t="s">
        <v>21</v>
      </c>
      <c r="C21" s="16" t="s">
        <v>194</v>
      </c>
      <c r="D21" s="4">
        <v>3.5</v>
      </c>
      <c r="E21" s="5">
        <v>17</v>
      </c>
      <c r="F21" s="5">
        <v>23.5</v>
      </c>
      <c r="G21" s="1">
        <v>2</v>
      </c>
      <c r="H21" s="5">
        <v>14.5</v>
      </c>
      <c r="I21" s="1">
        <v>1632</v>
      </c>
      <c r="J21" s="1"/>
    </row>
    <row r="22" spans="1:10" ht="12.75">
      <c r="A22" s="1">
        <v>18</v>
      </c>
      <c r="B22" s="1" t="s">
        <v>10</v>
      </c>
      <c r="C22" s="16" t="s">
        <v>116</v>
      </c>
      <c r="D22" s="4">
        <v>3.5</v>
      </c>
      <c r="E22" s="5">
        <v>16</v>
      </c>
      <c r="F22" s="5">
        <v>22.5</v>
      </c>
      <c r="G22" s="1">
        <v>2</v>
      </c>
      <c r="H22" s="5">
        <v>12</v>
      </c>
      <c r="I22" s="1">
        <v>1582</v>
      </c>
      <c r="J22" s="1"/>
    </row>
    <row r="23" spans="1:10" ht="12.75">
      <c r="A23" s="1">
        <v>19</v>
      </c>
      <c r="B23" s="1" t="s">
        <v>32</v>
      </c>
      <c r="C23" s="16" t="s">
        <v>195</v>
      </c>
      <c r="D23" s="4">
        <v>3.5</v>
      </c>
      <c r="E23" s="5">
        <v>14</v>
      </c>
      <c r="F23" s="5">
        <v>19.5</v>
      </c>
      <c r="G23" s="1">
        <v>3</v>
      </c>
      <c r="H23" s="5">
        <v>12.5</v>
      </c>
      <c r="I23" s="1">
        <v>1557</v>
      </c>
      <c r="J23" s="1" t="s">
        <v>21</v>
      </c>
    </row>
    <row r="24" spans="1:10" ht="12.75">
      <c r="A24" s="1">
        <v>20</v>
      </c>
      <c r="B24" s="1" t="s">
        <v>10</v>
      </c>
      <c r="C24" s="16" t="s">
        <v>90</v>
      </c>
      <c r="D24" s="4">
        <v>3</v>
      </c>
      <c r="E24" s="5">
        <v>19.5</v>
      </c>
      <c r="F24" s="5">
        <v>25.5</v>
      </c>
      <c r="G24" s="1">
        <v>3</v>
      </c>
      <c r="H24" s="5">
        <v>15</v>
      </c>
      <c r="I24" s="1">
        <v>1663</v>
      </c>
      <c r="J24" s="1"/>
    </row>
    <row r="25" spans="1:10" ht="12.75">
      <c r="A25" s="1">
        <v>21</v>
      </c>
      <c r="B25" s="1" t="s">
        <v>21</v>
      </c>
      <c r="C25" s="16" t="s">
        <v>196</v>
      </c>
      <c r="D25" s="4">
        <v>3</v>
      </c>
      <c r="E25" s="5">
        <v>18.5</v>
      </c>
      <c r="F25" s="5">
        <v>25</v>
      </c>
      <c r="G25" s="1">
        <v>2</v>
      </c>
      <c r="H25" s="5">
        <v>14.5</v>
      </c>
      <c r="I25" s="1">
        <v>1557</v>
      </c>
      <c r="J25" s="1"/>
    </row>
    <row r="26" spans="1:10" ht="12.75">
      <c r="A26" s="1">
        <v>22</v>
      </c>
      <c r="B26" s="1" t="s">
        <v>32</v>
      </c>
      <c r="C26" s="16" t="s">
        <v>93</v>
      </c>
      <c r="D26" s="4">
        <v>3</v>
      </c>
      <c r="E26" s="5">
        <v>16</v>
      </c>
      <c r="F26" s="5">
        <v>21</v>
      </c>
      <c r="G26" s="1">
        <v>3</v>
      </c>
      <c r="H26" s="5">
        <v>11</v>
      </c>
      <c r="I26" s="1">
        <v>1550</v>
      </c>
      <c r="J26" s="1" t="s">
        <v>21</v>
      </c>
    </row>
    <row r="27" spans="1:10" ht="12.75">
      <c r="A27" s="1">
        <v>23</v>
      </c>
      <c r="B27" s="1" t="s">
        <v>10</v>
      </c>
      <c r="C27" s="16" t="s">
        <v>120</v>
      </c>
      <c r="D27" s="4">
        <v>3</v>
      </c>
      <c r="E27" s="5">
        <v>15</v>
      </c>
      <c r="F27" s="5">
        <v>20.5</v>
      </c>
      <c r="G27" s="1">
        <v>3</v>
      </c>
      <c r="H27" s="5">
        <v>10</v>
      </c>
      <c r="I27" s="1">
        <v>1600</v>
      </c>
      <c r="J27" s="1"/>
    </row>
    <row r="28" spans="1:10" ht="12.75">
      <c r="A28" s="1">
        <v>24</v>
      </c>
      <c r="B28" s="1" t="s">
        <v>14</v>
      </c>
      <c r="C28" s="16" t="s">
        <v>197</v>
      </c>
      <c r="D28" s="4">
        <v>3</v>
      </c>
      <c r="E28" s="5">
        <v>14</v>
      </c>
      <c r="F28" s="5">
        <v>19</v>
      </c>
      <c r="G28" s="1">
        <v>2</v>
      </c>
      <c r="H28" s="5">
        <v>6</v>
      </c>
      <c r="I28" s="1">
        <v>1817</v>
      </c>
      <c r="J28" s="1"/>
    </row>
    <row r="29" spans="1:10" ht="12.75">
      <c r="A29" s="1">
        <v>25</v>
      </c>
      <c r="B29" s="1" t="s">
        <v>32</v>
      </c>
      <c r="C29" s="16" t="s">
        <v>105</v>
      </c>
      <c r="D29" s="4">
        <v>2.5</v>
      </c>
      <c r="E29" s="5">
        <v>16.5</v>
      </c>
      <c r="F29" s="5">
        <v>21.5</v>
      </c>
      <c r="G29" s="1">
        <v>2</v>
      </c>
      <c r="H29" s="5">
        <v>8</v>
      </c>
      <c r="I29" s="1">
        <v>1482</v>
      </c>
      <c r="J29" s="1"/>
    </row>
    <row r="30" spans="1:10" ht="12.75">
      <c r="A30" s="1">
        <v>26</v>
      </c>
      <c r="B30" s="1" t="s">
        <v>32</v>
      </c>
      <c r="C30" s="16" t="s">
        <v>198</v>
      </c>
      <c r="D30" s="4">
        <v>2.5</v>
      </c>
      <c r="E30" s="5">
        <v>13</v>
      </c>
      <c r="F30" s="5">
        <v>18</v>
      </c>
      <c r="G30" s="1">
        <v>2</v>
      </c>
      <c r="H30" s="5">
        <v>7.5</v>
      </c>
      <c r="I30" s="1">
        <v>1463</v>
      </c>
      <c r="J30" s="1" t="s">
        <v>21</v>
      </c>
    </row>
    <row r="31" spans="1:10" ht="12.75">
      <c r="A31" s="1">
        <v>27</v>
      </c>
      <c r="B31" s="1" t="s">
        <v>21</v>
      </c>
      <c r="C31" s="16" t="s">
        <v>199</v>
      </c>
      <c r="D31" s="4">
        <v>2.5</v>
      </c>
      <c r="E31" s="5">
        <v>13</v>
      </c>
      <c r="F31" s="5">
        <v>17.5</v>
      </c>
      <c r="G31" s="1">
        <v>2</v>
      </c>
      <c r="H31" s="5">
        <v>8.5</v>
      </c>
      <c r="I31" s="1">
        <v>1438</v>
      </c>
      <c r="J31" s="1"/>
    </row>
    <row r="32" spans="1:10" ht="12.75">
      <c r="A32" s="1">
        <v>28</v>
      </c>
      <c r="B32" s="1" t="s">
        <v>32</v>
      </c>
      <c r="C32" s="16" t="s">
        <v>134</v>
      </c>
      <c r="D32" s="4">
        <v>2.5</v>
      </c>
      <c r="E32" s="5">
        <v>11</v>
      </c>
      <c r="F32" s="5">
        <v>14.5</v>
      </c>
      <c r="G32" s="1">
        <v>2</v>
      </c>
      <c r="H32" s="5">
        <v>5.5</v>
      </c>
      <c r="I32" s="1">
        <v>1407</v>
      </c>
      <c r="J32" s="1"/>
    </row>
    <row r="33" spans="1:10" ht="12.75">
      <c r="A33" s="1">
        <v>29</v>
      </c>
      <c r="B33" s="1" t="s">
        <v>21</v>
      </c>
      <c r="C33" s="16" t="s">
        <v>109</v>
      </c>
      <c r="D33" s="4">
        <v>2</v>
      </c>
      <c r="E33" s="5">
        <v>20</v>
      </c>
      <c r="F33" s="5">
        <v>27.5</v>
      </c>
      <c r="G33" s="1">
        <v>2</v>
      </c>
      <c r="H33" s="5">
        <v>13</v>
      </c>
      <c r="I33" s="1">
        <v>1544</v>
      </c>
      <c r="J33" s="1"/>
    </row>
    <row r="34" spans="1:10" ht="12.75">
      <c r="A34" s="1">
        <v>30</v>
      </c>
      <c r="B34" s="1" t="s">
        <v>10</v>
      </c>
      <c r="C34" s="16" t="s">
        <v>200</v>
      </c>
      <c r="D34" s="4">
        <v>2</v>
      </c>
      <c r="E34" s="5">
        <v>17.5</v>
      </c>
      <c r="F34" s="5">
        <v>26.5</v>
      </c>
      <c r="G34" s="1">
        <v>2</v>
      </c>
      <c r="H34" s="5">
        <v>10</v>
      </c>
      <c r="I34" s="1">
        <v>1680</v>
      </c>
      <c r="J34" s="1"/>
    </row>
    <row r="35" spans="1:10" ht="12.75">
      <c r="A35" s="1">
        <v>31</v>
      </c>
      <c r="B35" s="1" t="s">
        <v>32</v>
      </c>
      <c r="C35" s="16" t="s">
        <v>104</v>
      </c>
      <c r="D35" s="4">
        <v>2</v>
      </c>
      <c r="E35" s="5">
        <v>13</v>
      </c>
      <c r="F35" s="5">
        <v>18.5</v>
      </c>
      <c r="G35" s="1">
        <v>2</v>
      </c>
      <c r="H35" s="5">
        <v>7</v>
      </c>
      <c r="I35" s="1">
        <v>1186</v>
      </c>
      <c r="J35" s="1"/>
    </row>
    <row r="36" spans="1:10" ht="12.75">
      <c r="A36" s="1">
        <v>32</v>
      </c>
      <c r="B36" s="1" t="s">
        <v>10</v>
      </c>
      <c r="C36" s="16" t="s">
        <v>101</v>
      </c>
      <c r="D36" s="4">
        <v>1.5</v>
      </c>
      <c r="E36" s="5">
        <v>15.5</v>
      </c>
      <c r="F36" s="5">
        <v>22.5</v>
      </c>
      <c r="G36" s="1">
        <v>1</v>
      </c>
      <c r="H36" s="5">
        <v>8</v>
      </c>
      <c r="I36" s="1">
        <v>1480</v>
      </c>
      <c r="J36" s="1"/>
    </row>
    <row r="37" spans="1:10" ht="12.75">
      <c r="A37" s="1">
        <v>33</v>
      </c>
      <c r="B37" s="1" t="s">
        <v>32</v>
      </c>
      <c r="C37" s="16" t="s">
        <v>87</v>
      </c>
      <c r="D37" s="4">
        <v>1</v>
      </c>
      <c r="E37" s="5">
        <v>15.5</v>
      </c>
      <c r="F37" s="5">
        <v>22</v>
      </c>
      <c r="G37" s="1">
        <v>1</v>
      </c>
      <c r="H37" s="5">
        <v>6</v>
      </c>
      <c r="I37" s="1">
        <v>1440</v>
      </c>
      <c r="J37" s="1"/>
    </row>
    <row r="38" spans="1:10" ht="12.75">
      <c r="A38" s="1">
        <v>34</v>
      </c>
      <c r="B38" s="1" t="s">
        <v>21</v>
      </c>
      <c r="C38" s="16" t="s">
        <v>97</v>
      </c>
      <c r="D38" s="4">
        <v>1</v>
      </c>
      <c r="E38" s="5">
        <v>15</v>
      </c>
      <c r="F38" s="5">
        <v>20.5</v>
      </c>
      <c r="G38" s="1">
        <v>1</v>
      </c>
      <c r="H38" s="5">
        <v>6</v>
      </c>
      <c r="I38" s="1">
        <v>1325</v>
      </c>
      <c r="J38" s="1"/>
    </row>
    <row r="39" spans="1:10" ht="12.75">
      <c r="A39" s="1">
        <v>35</v>
      </c>
      <c r="B39" s="1" t="s">
        <v>32</v>
      </c>
      <c r="C39" s="16" t="s">
        <v>201</v>
      </c>
      <c r="D39" s="17">
        <v>0.5</v>
      </c>
      <c r="E39" s="18">
        <v>14</v>
      </c>
      <c r="F39" s="18">
        <v>19</v>
      </c>
      <c r="G39" s="16">
        <v>0</v>
      </c>
      <c r="H39" s="18">
        <v>2.5</v>
      </c>
      <c r="I39" s="1">
        <v>1182</v>
      </c>
      <c r="J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5" sqref="D5:D22"/>
    </sheetView>
  </sheetViews>
  <sheetFormatPr defaultColWidth="9.140625" defaultRowHeight="12.75"/>
  <cols>
    <col min="2" max="2" width="4.421875" style="0" bestFit="1" customWidth="1"/>
    <col min="3" max="3" width="23.57421875" style="0" bestFit="1" customWidth="1"/>
    <col min="4" max="4" width="5.00390625" style="0" bestFit="1" customWidth="1"/>
    <col min="5" max="5" width="6.421875" style="0" bestFit="1" customWidth="1"/>
    <col min="6" max="6" width="5.00390625" style="0" bestFit="1" customWidth="1"/>
    <col min="7" max="7" width="5.28125" style="0" bestFit="1" customWidth="1"/>
    <col min="8" max="8" width="5.421875" style="0" bestFit="1" customWidth="1"/>
  </cols>
  <sheetData>
    <row r="1" ht="12.75">
      <c r="A1" t="s">
        <v>211</v>
      </c>
    </row>
    <row r="2" ht="12.75">
      <c r="A2" t="s">
        <v>214</v>
      </c>
    </row>
    <row r="4" spans="1:8" ht="12.75">
      <c r="A4" s="22" t="s">
        <v>184</v>
      </c>
      <c r="B4" s="22" t="s">
        <v>1</v>
      </c>
      <c r="C4" s="23" t="s">
        <v>146</v>
      </c>
      <c r="D4" s="22" t="s">
        <v>183</v>
      </c>
      <c r="E4" s="22" t="s">
        <v>2</v>
      </c>
      <c r="F4" s="22" t="s">
        <v>3</v>
      </c>
      <c r="G4" s="22" t="s">
        <v>4</v>
      </c>
      <c r="H4" s="22" t="s">
        <v>5</v>
      </c>
    </row>
    <row r="5" spans="1:8" ht="12.75">
      <c r="A5" s="16">
        <v>1</v>
      </c>
      <c r="B5" s="16" t="s">
        <v>8</v>
      </c>
      <c r="C5" s="16" t="s">
        <v>12</v>
      </c>
      <c r="D5" s="22">
        <v>6.5</v>
      </c>
      <c r="E5" s="1">
        <v>20.5</v>
      </c>
      <c r="F5" s="1">
        <v>28.5</v>
      </c>
      <c r="G5" s="1">
        <v>6</v>
      </c>
      <c r="H5" s="1">
        <v>26</v>
      </c>
    </row>
    <row r="6" spans="1:8" ht="12.75">
      <c r="A6" s="16">
        <v>2</v>
      </c>
      <c r="B6" s="16" t="s">
        <v>14</v>
      </c>
      <c r="C6" s="16" t="s">
        <v>9</v>
      </c>
      <c r="D6" s="22">
        <v>6</v>
      </c>
      <c r="E6" s="1">
        <v>20.5</v>
      </c>
      <c r="F6" s="1">
        <v>29</v>
      </c>
      <c r="G6" s="1">
        <v>5</v>
      </c>
      <c r="H6" s="1">
        <v>24.5</v>
      </c>
    </row>
    <row r="7" spans="1:8" ht="12.75">
      <c r="A7" s="16">
        <v>3</v>
      </c>
      <c r="B7" s="16" t="s">
        <v>10</v>
      </c>
      <c r="C7" s="16" t="s">
        <v>25</v>
      </c>
      <c r="D7" s="22">
        <v>4.5</v>
      </c>
      <c r="E7" s="1">
        <v>20.5</v>
      </c>
      <c r="F7" s="1">
        <v>30</v>
      </c>
      <c r="G7" s="1">
        <v>4</v>
      </c>
      <c r="H7" s="1">
        <v>19</v>
      </c>
    </row>
    <row r="8" spans="1:8" ht="12.75">
      <c r="A8" s="16">
        <v>4</v>
      </c>
      <c r="B8" s="16" t="s">
        <v>10</v>
      </c>
      <c r="C8" s="16" t="s">
        <v>151</v>
      </c>
      <c r="D8" s="22">
        <v>4.5</v>
      </c>
      <c r="E8" s="1">
        <v>20.5</v>
      </c>
      <c r="F8" s="1">
        <v>29</v>
      </c>
      <c r="G8" s="1">
        <v>3</v>
      </c>
      <c r="H8" s="1">
        <v>19</v>
      </c>
    </row>
    <row r="9" spans="1:8" ht="12.75">
      <c r="A9" s="16">
        <v>5</v>
      </c>
      <c r="B9" s="16" t="s">
        <v>10</v>
      </c>
      <c r="C9" s="16" t="s">
        <v>29</v>
      </c>
      <c r="D9" s="22">
        <v>4</v>
      </c>
      <c r="E9" s="1">
        <v>21.5</v>
      </c>
      <c r="F9" s="1">
        <v>31</v>
      </c>
      <c r="G9" s="1">
        <v>3</v>
      </c>
      <c r="H9" s="1">
        <v>18.5</v>
      </c>
    </row>
    <row r="10" spans="1:8" ht="12.75">
      <c r="A10" s="16">
        <v>6</v>
      </c>
      <c r="B10" s="16" t="s">
        <v>10</v>
      </c>
      <c r="C10" s="16" t="s">
        <v>16</v>
      </c>
      <c r="D10" s="22">
        <v>4</v>
      </c>
      <c r="E10" s="1">
        <v>21</v>
      </c>
      <c r="F10" s="1">
        <v>30.5</v>
      </c>
      <c r="G10" s="1">
        <v>3</v>
      </c>
      <c r="H10" s="1">
        <v>17.5</v>
      </c>
    </row>
    <row r="11" spans="1:8" ht="12.75">
      <c r="A11" s="16">
        <v>7</v>
      </c>
      <c r="B11" s="16" t="s">
        <v>10</v>
      </c>
      <c r="C11" s="16" t="s">
        <v>37</v>
      </c>
      <c r="D11" s="22">
        <v>4</v>
      </c>
      <c r="E11" s="1">
        <v>17.5</v>
      </c>
      <c r="F11" s="1">
        <v>22.5</v>
      </c>
      <c r="G11" s="1">
        <v>4</v>
      </c>
      <c r="H11" s="1">
        <v>15</v>
      </c>
    </row>
    <row r="12" spans="1:8" ht="12.75">
      <c r="A12" s="16">
        <v>8</v>
      </c>
      <c r="B12" s="16" t="s">
        <v>21</v>
      </c>
      <c r="C12" s="16" t="s">
        <v>43</v>
      </c>
      <c r="D12" s="22">
        <v>3.5</v>
      </c>
      <c r="E12" s="1">
        <v>18.5</v>
      </c>
      <c r="F12" s="1">
        <v>28</v>
      </c>
      <c r="G12" s="1">
        <v>3</v>
      </c>
      <c r="H12" s="1">
        <v>14.5</v>
      </c>
    </row>
    <row r="13" spans="1:8" ht="12.75">
      <c r="A13" s="16">
        <v>9</v>
      </c>
      <c r="B13" s="16" t="s">
        <v>21</v>
      </c>
      <c r="C13" s="16" t="s">
        <v>212</v>
      </c>
      <c r="D13" s="22">
        <v>3.5</v>
      </c>
      <c r="E13" s="1">
        <v>17.5</v>
      </c>
      <c r="F13" s="1">
        <v>24</v>
      </c>
      <c r="G13" s="1">
        <v>3</v>
      </c>
      <c r="H13" s="1">
        <v>14.5</v>
      </c>
    </row>
    <row r="14" spans="1:8" ht="12.75">
      <c r="A14" s="16">
        <v>10</v>
      </c>
      <c r="B14" s="16" t="s">
        <v>10</v>
      </c>
      <c r="C14" s="16" t="s">
        <v>34</v>
      </c>
      <c r="D14" s="22">
        <v>3.5</v>
      </c>
      <c r="E14" s="1">
        <v>17</v>
      </c>
      <c r="F14" s="1">
        <v>23.5</v>
      </c>
      <c r="G14" s="1">
        <v>3</v>
      </c>
      <c r="H14" s="1">
        <v>14.5</v>
      </c>
    </row>
    <row r="15" spans="1:8" ht="12.75">
      <c r="A15" s="16">
        <v>11</v>
      </c>
      <c r="B15" s="16" t="s">
        <v>10</v>
      </c>
      <c r="C15" s="16" t="s">
        <v>162</v>
      </c>
      <c r="D15" s="22">
        <v>3</v>
      </c>
      <c r="E15" s="1">
        <v>17.5</v>
      </c>
      <c r="F15" s="1">
        <v>24</v>
      </c>
      <c r="G15" s="1">
        <v>3</v>
      </c>
      <c r="H15" s="1">
        <v>15</v>
      </c>
    </row>
    <row r="16" spans="1:8" ht="12.75">
      <c r="A16" s="16">
        <v>12</v>
      </c>
      <c r="B16" s="16" t="s">
        <v>32</v>
      </c>
      <c r="C16" s="16" t="s">
        <v>54</v>
      </c>
      <c r="D16" s="22">
        <v>3</v>
      </c>
      <c r="E16" s="1">
        <v>14</v>
      </c>
      <c r="F16" s="1">
        <v>19</v>
      </c>
      <c r="G16" s="1">
        <v>3</v>
      </c>
      <c r="H16" s="1">
        <v>11</v>
      </c>
    </row>
    <row r="17" spans="1:8" ht="12.75">
      <c r="A17" s="16">
        <v>13</v>
      </c>
      <c r="B17" s="16" t="s">
        <v>32</v>
      </c>
      <c r="C17" s="16" t="s">
        <v>51</v>
      </c>
      <c r="D17" s="22">
        <v>3</v>
      </c>
      <c r="E17" s="1">
        <v>14</v>
      </c>
      <c r="F17" s="1">
        <v>18.5</v>
      </c>
      <c r="G17" s="1">
        <v>3</v>
      </c>
      <c r="H17" s="1">
        <v>8</v>
      </c>
    </row>
    <row r="18" spans="1:8" ht="12.75">
      <c r="A18" s="16">
        <v>14</v>
      </c>
      <c r="B18" s="16" t="s">
        <v>21</v>
      </c>
      <c r="C18" s="16" t="s">
        <v>38</v>
      </c>
      <c r="D18" s="22">
        <v>2</v>
      </c>
      <c r="E18" s="1">
        <v>16.5</v>
      </c>
      <c r="F18" s="1">
        <v>23</v>
      </c>
      <c r="G18" s="1">
        <v>2</v>
      </c>
      <c r="H18" s="1">
        <v>7</v>
      </c>
    </row>
    <row r="19" spans="1:8" ht="12.75">
      <c r="A19" s="16">
        <v>15</v>
      </c>
      <c r="B19" s="16" t="s">
        <v>21</v>
      </c>
      <c r="C19" s="16" t="s">
        <v>39</v>
      </c>
      <c r="D19" s="22">
        <v>2</v>
      </c>
      <c r="E19" s="1">
        <v>15</v>
      </c>
      <c r="F19" s="1">
        <v>22</v>
      </c>
      <c r="G19" s="1">
        <v>2</v>
      </c>
      <c r="H19" s="1">
        <v>7</v>
      </c>
    </row>
    <row r="20" spans="1:8" ht="12.75">
      <c r="A20" s="16">
        <v>16</v>
      </c>
      <c r="B20" s="16"/>
      <c r="C20" s="16" t="s">
        <v>213</v>
      </c>
      <c r="D20" s="22">
        <v>2</v>
      </c>
      <c r="E20" s="1">
        <v>14</v>
      </c>
      <c r="F20" s="1">
        <v>20</v>
      </c>
      <c r="G20" s="1">
        <v>2</v>
      </c>
      <c r="H20" s="1">
        <v>9</v>
      </c>
    </row>
    <row r="21" spans="1:8" ht="12.75">
      <c r="A21" s="16">
        <v>17</v>
      </c>
      <c r="B21" s="16" t="s">
        <v>32</v>
      </c>
      <c r="C21" s="16" t="s">
        <v>33</v>
      </c>
      <c r="D21" s="22">
        <v>1</v>
      </c>
      <c r="E21" s="1">
        <v>15</v>
      </c>
      <c r="F21" s="1">
        <v>20.5</v>
      </c>
      <c r="G21" s="1">
        <v>1</v>
      </c>
      <c r="H21" s="1">
        <v>6</v>
      </c>
    </row>
    <row r="22" spans="1:8" ht="12.75">
      <c r="A22" s="16">
        <v>18</v>
      </c>
      <c r="B22" s="16" t="s">
        <v>21</v>
      </c>
      <c r="C22" s="16" t="s">
        <v>60</v>
      </c>
      <c r="D22" s="22">
        <v>1</v>
      </c>
      <c r="E22" s="1">
        <v>13.5</v>
      </c>
      <c r="F22" s="1">
        <v>18</v>
      </c>
      <c r="G22" s="1">
        <v>1</v>
      </c>
      <c r="H22" s="1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43">
      <selection activeCell="J11" sqref="J11"/>
    </sheetView>
  </sheetViews>
  <sheetFormatPr defaultColWidth="9.140625" defaultRowHeight="12.75"/>
  <cols>
    <col min="1" max="1" width="7.421875" style="0" bestFit="1" customWidth="1"/>
    <col min="2" max="2" width="23.00390625" style="0" bestFit="1" customWidth="1"/>
    <col min="3" max="3" width="4.28125" style="0" customWidth="1"/>
    <col min="4" max="4" width="6.8515625" style="0" customWidth="1"/>
    <col min="5" max="5" width="7.7109375" style="0" customWidth="1"/>
    <col min="6" max="6" width="5.421875" style="19" customWidth="1"/>
    <col min="7" max="7" width="5.8515625" style="6" customWidth="1"/>
    <col min="9" max="9" width="4.00390625" style="6" hidden="1" customWidth="1"/>
  </cols>
  <sheetData>
    <row r="1" spans="1:10" ht="12.75">
      <c r="A1" s="1" t="s">
        <v>184</v>
      </c>
      <c r="B1" s="3" t="s">
        <v>146</v>
      </c>
      <c r="C1" s="3"/>
      <c r="D1" s="7" t="s">
        <v>62</v>
      </c>
      <c r="E1" s="7" t="s">
        <v>63</v>
      </c>
      <c r="F1" s="9" t="s">
        <v>64</v>
      </c>
      <c r="G1" s="7" t="s">
        <v>65</v>
      </c>
      <c r="H1" s="1" t="s">
        <v>210</v>
      </c>
      <c r="I1" s="25" t="s">
        <v>202</v>
      </c>
      <c r="J1" s="24"/>
    </row>
    <row r="2" spans="1:10" ht="12.75">
      <c r="A2" s="1">
        <v>1</v>
      </c>
      <c r="B2" s="3" t="s">
        <v>68</v>
      </c>
      <c r="C2" s="3"/>
      <c r="D2" s="9">
        <v>7</v>
      </c>
      <c r="E2" s="9">
        <v>6</v>
      </c>
      <c r="F2" s="9" t="s">
        <v>66</v>
      </c>
      <c r="G2" s="9">
        <v>6</v>
      </c>
      <c r="H2" s="4">
        <f>SUM(D2:G2)-I2</f>
        <v>19</v>
      </c>
      <c r="I2" s="26"/>
      <c r="J2" s="28"/>
    </row>
    <row r="3" spans="1:10" ht="12.75">
      <c r="A3" s="1">
        <v>2</v>
      </c>
      <c r="B3" s="3" t="s">
        <v>70</v>
      </c>
      <c r="C3" s="3"/>
      <c r="D3" s="9">
        <v>5</v>
      </c>
      <c r="E3" s="9">
        <v>6</v>
      </c>
      <c r="F3" s="9" t="s">
        <v>66</v>
      </c>
      <c r="G3" s="7">
        <v>6.5</v>
      </c>
      <c r="H3" s="4">
        <f>SUM(D3:G3)-I3</f>
        <v>17.5</v>
      </c>
      <c r="I3" s="26"/>
      <c r="J3" s="28"/>
    </row>
    <row r="4" spans="1:10" ht="12.75">
      <c r="A4" s="1">
        <v>3</v>
      </c>
      <c r="B4" s="3" t="s">
        <v>75</v>
      </c>
      <c r="C4" s="10" t="s">
        <v>205</v>
      </c>
      <c r="D4" s="9">
        <v>4.5</v>
      </c>
      <c r="E4" s="9">
        <v>5.5</v>
      </c>
      <c r="F4" s="9">
        <v>5</v>
      </c>
      <c r="G4" s="7" t="s">
        <v>66</v>
      </c>
      <c r="H4" s="4">
        <f>SUM(D4:G4)-I4</f>
        <v>15</v>
      </c>
      <c r="I4" s="26"/>
      <c r="J4" s="28"/>
    </row>
    <row r="5" spans="1:10" ht="12.75">
      <c r="A5" s="1">
        <v>4</v>
      </c>
      <c r="B5" s="3" t="s">
        <v>71</v>
      </c>
      <c r="C5" s="10" t="s">
        <v>206</v>
      </c>
      <c r="D5" s="9">
        <v>5</v>
      </c>
      <c r="E5" s="9">
        <v>4.5</v>
      </c>
      <c r="F5" s="9">
        <v>5</v>
      </c>
      <c r="G5" s="7" t="s">
        <v>66</v>
      </c>
      <c r="H5" s="4">
        <f>SUM(D5:G5)-I5</f>
        <v>14.5</v>
      </c>
      <c r="I5" s="26"/>
      <c r="J5" s="28"/>
    </row>
    <row r="6" spans="1:10" ht="12.75">
      <c r="A6" s="1">
        <v>5</v>
      </c>
      <c r="B6" s="3" t="s">
        <v>80</v>
      </c>
      <c r="C6" s="3"/>
      <c r="D6" s="9">
        <v>4.5</v>
      </c>
      <c r="E6" s="9">
        <v>5</v>
      </c>
      <c r="F6" s="9">
        <v>4</v>
      </c>
      <c r="G6" s="7">
        <v>4.5</v>
      </c>
      <c r="H6" s="4">
        <f>SUM(D6:G6)-I6</f>
        <v>14</v>
      </c>
      <c r="I6" s="26">
        <f>MIN(D6:G6)</f>
        <v>4</v>
      </c>
      <c r="J6" s="28"/>
    </row>
    <row r="7" spans="1:10" ht="12.75">
      <c r="A7" s="1">
        <v>6</v>
      </c>
      <c r="B7" s="3" t="s">
        <v>91</v>
      </c>
      <c r="C7" s="3"/>
      <c r="D7" s="9">
        <v>3.5</v>
      </c>
      <c r="E7" s="9">
        <v>6</v>
      </c>
      <c r="F7" s="9">
        <v>4</v>
      </c>
      <c r="G7" s="9">
        <v>4</v>
      </c>
      <c r="H7" s="4">
        <f>SUM(D7:G7)-I7</f>
        <v>14</v>
      </c>
      <c r="I7" s="26">
        <f>MIN(D7:G7)</f>
        <v>3.5</v>
      </c>
      <c r="J7" s="28"/>
    </row>
    <row r="8" spans="1:10" ht="12.75">
      <c r="A8" s="1">
        <v>7</v>
      </c>
      <c r="B8" s="10" t="s">
        <v>115</v>
      </c>
      <c r="C8" s="10"/>
      <c r="D8" s="9" t="s">
        <v>66</v>
      </c>
      <c r="E8" s="9">
        <v>4.5</v>
      </c>
      <c r="F8" s="9">
        <v>4.5</v>
      </c>
      <c r="G8" s="9">
        <v>4.5</v>
      </c>
      <c r="H8" s="4">
        <f>SUM(D8:G8)-I8</f>
        <v>13.5</v>
      </c>
      <c r="I8" s="26"/>
      <c r="J8" s="28"/>
    </row>
    <row r="9" spans="1:10" ht="12.75">
      <c r="A9" s="1">
        <v>8</v>
      </c>
      <c r="B9" s="3" t="s">
        <v>73</v>
      </c>
      <c r="C9" s="3"/>
      <c r="D9" s="9">
        <v>5</v>
      </c>
      <c r="E9" s="9">
        <v>4</v>
      </c>
      <c r="F9" s="9">
        <v>3.5</v>
      </c>
      <c r="G9" s="9">
        <v>4</v>
      </c>
      <c r="H9" s="4">
        <f>SUM(D9:G9)-I9</f>
        <v>13</v>
      </c>
      <c r="I9" s="26">
        <f>MIN(D9:G9)</f>
        <v>3.5</v>
      </c>
      <c r="J9" s="28"/>
    </row>
    <row r="10" spans="1:10" ht="12.75">
      <c r="A10" s="1">
        <v>9</v>
      </c>
      <c r="B10" s="3" t="s">
        <v>84</v>
      </c>
      <c r="C10" s="3"/>
      <c r="D10" s="9">
        <v>4</v>
      </c>
      <c r="E10" s="9">
        <v>5</v>
      </c>
      <c r="F10" s="9" t="s">
        <v>66</v>
      </c>
      <c r="G10" s="9">
        <v>4</v>
      </c>
      <c r="H10" s="4">
        <f>SUM(D10:G10)-I10</f>
        <v>13</v>
      </c>
      <c r="I10" s="26"/>
      <c r="J10" s="28"/>
    </row>
    <row r="11" spans="1:10" ht="12.75">
      <c r="A11" s="1">
        <v>10</v>
      </c>
      <c r="B11" s="3" t="s">
        <v>88</v>
      </c>
      <c r="C11" s="3"/>
      <c r="D11" s="9">
        <v>3.5</v>
      </c>
      <c r="E11" s="9">
        <v>4.5</v>
      </c>
      <c r="F11" s="9">
        <v>4.5</v>
      </c>
      <c r="G11" s="7">
        <v>3.5</v>
      </c>
      <c r="H11" s="4">
        <f>SUM(D11:G11)-I11</f>
        <v>12.5</v>
      </c>
      <c r="I11" s="26">
        <f>MIN(D11:G11)</f>
        <v>3.5</v>
      </c>
      <c r="J11" s="28"/>
    </row>
    <row r="12" spans="1:10" ht="12.75">
      <c r="A12" s="1">
        <v>11</v>
      </c>
      <c r="B12" s="3" t="s">
        <v>92</v>
      </c>
      <c r="C12" s="10" t="s">
        <v>207</v>
      </c>
      <c r="D12" s="9">
        <v>3.5</v>
      </c>
      <c r="E12" s="9">
        <v>4</v>
      </c>
      <c r="F12" s="9">
        <v>4</v>
      </c>
      <c r="G12" s="9">
        <v>2</v>
      </c>
      <c r="H12" s="4">
        <f>SUM(D12:G12)-I12</f>
        <v>11.5</v>
      </c>
      <c r="I12" s="26">
        <f>MIN(D12:G12)</f>
        <v>2</v>
      </c>
      <c r="J12" s="28"/>
    </row>
    <row r="13" spans="1:10" ht="12.75">
      <c r="A13" s="1">
        <v>12</v>
      </c>
      <c r="B13" s="3" t="s">
        <v>93</v>
      </c>
      <c r="C13" s="10" t="s">
        <v>209</v>
      </c>
      <c r="D13" s="9">
        <v>3</v>
      </c>
      <c r="E13" s="9">
        <v>4</v>
      </c>
      <c r="F13" s="9">
        <v>3</v>
      </c>
      <c r="G13" s="9">
        <v>2</v>
      </c>
      <c r="H13" s="4">
        <f>SUM(D13:G13)-I13</f>
        <v>10</v>
      </c>
      <c r="I13" s="26">
        <f>MIN(D13:G13)</f>
        <v>2</v>
      </c>
      <c r="J13" s="28"/>
    </row>
    <row r="14" spans="1:10" ht="12.75">
      <c r="A14" s="1">
        <v>13</v>
      </c>
      <c r="B14" s="3" t="s">
        <v>97</v>
      </c>
      <c r="C14" s="3"/>
      <c r="D14" s="9">
        <v>3</v>
      </c>
      <c r="E14" s="9">
        <v>3.5</v>
      </c>
      <c r="F14" s="9">
        <v>1</v>
      </c>
      <c r="G14" s="7">
        <v>3.5</v>
      </c>
      <c r="H14" s="4">
        <f>SUM(D14:G14)-I14</f>
        <v>10</v>
      </c>
      <c r="I14" s="26">
        <f>MIN(D14:G14)</f>
        <v>1</v>
      </c>
      <c r="J14" s="28"/>
    </row>
    <row r="15" spans="1:10" ht="12.75">
      <c r="A15" s="1">
        <v>14</v>
      </c>
      <c r="B15" s="3" t="s">
        <v>69</v>
      </c>
      <c r="C15" s="3"/>
      <c r="D15" s="9">
        <v>5.5</v>
      </c>
      <c r="E15" s="9" t="s">
        <v>66</v>
      </c>
      <c r="F15" s="9">
        <v>4.5</v>
      </c>
      <c r="G15" s="7" t="s">
        <v>66</v>
      </c>
      <c r="H15" s="4">
        <f>SUM(D15:G15)-I15</f>
        <v>10</v>
      </c>
      <c r="I15" s="26"/>
      <c r="J15" s="28"/>
    </row>
    <row r="16" spans="1:10" ht="12.75">
      <c r="A16" s="1">
        <v>15</v>
      </c>
      <c r="B16" s="3" t="s">
        <v>77</v>
      </c>
      <c r="C16" s="3"/>
      <c r="D16" s="9">
        <v>4.5</v>
      </c>
      <c r="E16" s="9">
        <v>5.5</v>
      </c>
      <c r="F16" s="9" t="s">
        <v>66</v>
      </c>
      <c r="G16" s="9" t="s">
        <v>66</v>
      </c>
      <c r="H16" s="4">
        <f>SUM(D16:G16)-I16</f>
        <v>10</v>
      </c>
      <c r="I16" s="26"/>
      <c r="J16" s="28"/>
    </row>
    <row r="17" spans="1:10" ht="12.75">
      <c r="A17" s="1">
        <v>16</v>
      </c>
      <c r="B17" s="3" t="s">
        <v>95</v>
      </c>
      <c r="C17" s="10" t="s">
        <v>206</v>
      </c>
      <c r="D17" s="9">
        <v>3</v>
      </c>
      <c r="E17" s="9">
        <v>4</v>
      </c>
      <c r="F17" s="9">
        <v>3</v>
      </c>
      <c r="G17" s="7" t="s">
        <v>66</v>
      </c>
      <c r="H17" s="4">
        <f>SUM(D17:G17)-I17</f>
        <v>10</v>
      </c>
      <c r="I17" s="26"/>
      <c r="J17" s="28"/>
    </row>
    <row r="18" spans="1:10" ht="12.75">
      <c r="A18" s="1">
        <v>17</v>
      </c>
      <c r="B18" s="3" t="s">
        <v>105</v>
      </c>
      <c r="C18" s="3"/>
      <c r="D18" s="9">
        <v>2.5</v>
      </c>
      <c r="E18" s="9">
        <v>3.5</v>
      </c>
      <c r="F18" s="9">
        <v>2.5</v>
      </c>
      <c r="G18" s="9">
        <v>3</v>
      </c>
      <c r="H18" s="4">
        <f>SUM(D18:G18)-I18</f>
        <v>9</v>
      </c>
      <c r="I18" s="26">
        <f>MIN(D18:G18)</f>
        <v>2.5</v>
      </c>
      <c r="J18" s="28"/>
    </row>
    <row r="19" spans="1:10" ht="12.75">
      <c r="A19" s="1">
        <v>18</v>
      </c>
      <c r="B19" s="3" t="s">
        <v>87</v>
      </c>
      <c r="C19" s="3"/>
      <c r="D19" s="9">
        <v>4</v>
      </c>
      <c r="E19" s="9">
        <v>4</v>
      </c>
      <c r="F19" s="9">
        <v>1</v>
      </c>
      <c r="G19" s="9">
        <v>1</v>
      </c>
      <c r="H19" s="4">
        <f>SUM(D19:G19)-I19</f>
        <v>9</v>
      </c>
      <c r="I19" s="26">
        <f>MIN(D19:G19)</f>
        <v>1</v>
      </c>
      <c r="J19" s="28"/>
    </row>
    <row r="20" spans="1:10" ht="12.75">
      <c r="A20" s="1">
        <v>19</v>
      </c>
      <c r="B20" s="3" t="s">
        <v>79</v>
      </c>
      <c r="C20" s="3"/>
      <c r="D20" s="9">
        <v>4.5</v>
      </c>
      <c r="E20" s="9">
        <v>4.5</v>
      </c>
      <c r="F20" s="9" t="s">
        <v>66</v>
      </c>
      <c r="G20" s="7" t="s">
        <v>66</v>
      </c>
      <c r="H20" s="4">
        <f>SUM(D20:G20)-I20</f>
        <v>9</v>
      </c>
      <c r="I20" s="26"/>
      <c r="J20" s="28"/>
    </row>
    <row r="21" spans="1:10" ht="12.75">
      <c r="A21" s="1">
        <v>20</v>
      </c>
      <c r="B21" s="3" t="s">
        <v>101</v>
      </c>
      <c r="C21" s="10" t="s">
        <v>208</v>
      </c>
      <c r="D21" s="9">
        <v>2.5</v>
      </c>
      <c r="E21" s="9">
        <v>4</v>
      </c>
      <c r="F21" s="9">
        <v>1.5</v>
      </c>
      <c r="G21" s="7" t="s">
        <v>66</v>
      </c>
      <c r="H21" s="4">
        <f>SUM(D21:G21)-I21</f>
        <v>8</v>
      </c>
      <c r="I21" s="26"/>
      <c r="J21" s="28"/>
    </row>
    <row r="22" spans="1:10" ht="12.75">
      <c r="A22" s="1">
        <v>21</v>
      </c>
      <c r="B22" s="3" t="s">
        <v>85</v>
      </c>
      <c r="C22" s="10" t="s">
        <v>208</v>
      </c>
      <c r="D22" s="9">
        <v>4</v>
      </c>
      <c r="E22" s="9" t="s">
        <v>66</v>
      </c>
      <c r="F22" s="9">
        <v>3.5</v>
      </c>
      <c r="G22" s="7" t="s">
        <v>66</v>
      </c>
      <c r="H22" s="4">
        <f>SUM(D22:G22)-I22</f>
        <v>7.5</v>
      </c>
      <c r="I22" s="26"/>
      <c r="J22" s="28"/>
    </row>
    <row r="23" spans="1:10" ht="12.75">
      <c r="A23" s="1">
        <v>22</v>
      </c>
      <c r="B23" s="10" t="s">
        <v>116</v>
      </c>
      <c r="C23" s="10" t="s">
        <v>207</v>
      </c>
      <c r="D23" s="9" t="s">
        <v>66</v>
      </c>
      <c r="E23" s="9">
        <v>4</v>
      </c>
      <c r="F23" s="9">
        <v>3.5</v>
      </c>
      <c r="G23" s="7" t="s">
        <v>66</v>
      </c>
      <c r="H23" s="4">
        <f>SUM(D23:G23)-I23</f>
        <v>7.5</v>
      </c>
      <c r="I23" s="26"/>
      <c r="J23" s="28"/>
    </row>
    <row r="24" spans="1:10" ht="12.75">
      <c r="A24" s="1">
        <v>23</v>
      </c>
      <c r="B24" s="10" t="s">
        <v>120</v>
      </c>
      <c r="C24" s="10" t="s">
        <v>206</v>
      </c>
      <c r="D24" s="9" t="s">
        <v>66</v>
      </c>
      <c r="E24" s="9">
        <v>4.5</v>
      </c>
      <c r="F24" s="9">
        <v>3</v>
      </c>
      <c r="G24" s="7" t="s">
        <v>66</v>
      </c>
      <c r="H24" s="4">
        <f>SUM(D24:G24)-I24</f>
        <v>7.5</v>
      </c>
      <c r="I24" s="26"/>
      <c r="J24" s="28"/>
    </row>
    <row r="25" spans="1:10" ht="12.75">
      <c r="A25" s="1">
        <v>24</v>
      </c>
      <c r="B25" s="3" t="s">
        <v>102</v>
      </c>
      <c r="C25" s="3"/>
      <c r="D25" s="9">
        <v>2.5</v>
      </c>
      <c r="E25" s="9">
        <v>4.5</v>
      </c>
      <c r="F25" s="9" t="s">
        <v>66</v>
      </c>
      <c r="G25" s="9" t="s">
        <v>66</v>
      </c>
      <c r="H25" s="4">
        <f>SUM(D25:G25)</f>
        <v>7</v>
      </c>
      <c r="I25" s="27"/>
      <c r="J25" s="28"/>
    </row>
    <row r="26" spans="1:10" ht="12.75">
      <c r="A26" s="1">
        <v>25</v>
      </c>
      <c r="B26" s="16" t="s">
        <v>188</v>
      </c>
      <c r="C26" s="20" t="s">
        <v>205</v>
      </c>
      <c r="D26" s="9" t="s">
        <v>66</v>
      </c>
      <c r="E26" s="9" t="s">
        <v>66</v>
      </c>
      <c r="F26" s="5">
        <v>6.5</v>
      </c>
      <c r="G26" s="9" t="s">
        <v>66</v>
      </c>
      <c r="H26" s="4">
        <f>SUM(D26:G26)</f>
        <v>6.5</v>
      </c>
      <c r="I26" s="27"/>
      <c r="J26" s="28"/>
    </row>
    <row r="27" spans="1:10" ht="12.75">
      <c r="A27" s="1">
        <v>26</v>
      </c>
      <c r="B27" s="16" t="s">
        <v>189</v>
      </c>
      <c r="C27" s="16"/>
      <c r="D27" s="9" t="s">
        <v>66</v>
      </c>
      <c r="E27" s="9" t="s">
        <v>66</v>
      </c>
      <c r="F27" s="5">
        <v>6.5</v>
      </c>
      <c r="G27" s="9" t="s">
        <v>66</v>
      </c>
      <c r="H27" s="4">
        <f>SUM(D27:G27)</f>
        <v>6.5</v>
      </c>
      <c r="I27" s="27"/>
      <c r="J27" s="28"/>
    </row>
    <row r="28" spans="1:10" ht="12.75">
      <c r="A28" s="1">
        <v>27</v>
      </c>
      <c r="B28" s="3" t="s">
        <v>90</v>
      </c>
      <c r="C28" s="10" t="s">
        <v>206</v>
      </c>
      <c r="D28" s="9">
        <v>3.5</v>
      </c>
      <c r="E28" s="9" t="s">
        <v>66</v>
      </c>
      <c r="F28" s="9">
        <v>3</v>
      </c>
      <c r="G28" s="9" t="s">
        <v>66</v>
      </c>
      <c r="H28" s="4">
        <f>SUM(D28:G28)</f>
        <v>6.5</v>
      </c>
      <c r="I28" s="27"/>
      <c r="J28" s="28"/>
    </row>
    <row r="29" spans="1:10" ht="12.75">
      <c r="A29" s="1">
        <v>28</v>
      </c>
      <c r="B29" s="3" t="s">
        <v>98</v>
      </c>
      <c r="C29" s="10" t="s">
        <v>208</v>
      </c>
      <c r="D29" s="9">
        <v>3</v>
      </c>
      <c r="E29" s="9">
        <v>3</v>
      </c>
      <c r="F29" s="9" t="s">
        <v>66</v>
      </c>
      <c r="G29" s="9" t="s">
        <v>66</v>
      </c>
      <c r="H29" s="4">
        <f>SUM(D29:G29)</f>
        <v>6</v>
      </c>
      <c r="I29" s="27"/>
      <c r="J29" s="28"/>
    </row>
    <row r="30" spans="1:10" ht="12.75">
      <c r="A30" s="1">
        <v>29</v>
      </c>
      <c r="B30" s="10" t="s">
        <v>118</v>
      </c>
      <c r="C30" s="10"/>
      <c r="D30" s="9" t="s">
        <v>66</v>
      </c>
      <c r="E30" s="9">
        <v>3</v>
      </c>
      <c r="F30" s="9" t="s">
        <v>66</v>
      </c>
      <c r="G30" s="9">
        <v>3</v>
      </c>
      <c r="H30" s="4">
        <f>SUM(D30:G30)</f>
        <v>6</v>
      </c>
      <c r="I30" s="27"/>
      <c r="J30" s="28"/>
    </row>
    <row r="31" spans="1:10" ht="12.75">
      <c r="A31" s="1">
        <v>30</v>
      </c>
      <c r="B31" s="10" t="s">
        <v>134</v>
      </c>
      <c r="C31" s="10"/>
      <c r="D31" s="9" t="s">
        <v>66</v>
      </c>
      <c r="E31" s="9">
        <v>3</v>
      </c>
      <c r="F31" s="9">
        <v>2.5</v>
      </c>
      <c r="G31" s="9" t="s">
        <v>66</v>
      </c>
      <c r="H31" s="4">
        <f>SUM(D31:G31)</f>
        <v>5.5</v>
      </c>
      <c r="I31" s="27"/>
      <c r="J31" s="28"/>
    </row>
    <row r="32" spans="1:10" ht="12.75">
      <c r="A32" s="1">
        <v>31</v>
      </c>
      <c r="B32" s="3" t="s">
        <v>106</v>
      </c>
      <c r="C32" s="3"/>
      <c r="D32" s="9">
        <v>2.5</v>
      </c>
      <c r="E32" s="9">
        <v>3</v>
      </c>
      <c r="F32" s="9" t="s">
        <v>66</v>
      </c>
      <c r="G32" s="9" t="s">
        <v>66</v>
      </c>
      <c r="H32" s="4">
        <f>SUM(D32:G32)</f>
        <v>5.5</v>
      </c>
      <c r="I32" s="27"/>
      <c r="J32" s="28"/>
    </row>
    <row r="33" spans="1:10" ht="12.75">
      <c r="A33" s="1">
        <v>32</v>
      </c>
      <c r="B33" s="16" t="s">
        <v>190</v>
      </c>
      <c r="C33" s="16"/>
      <c r="D33" s="9" t="s">
        <v>66</v>
      </c>
      <c r="E33" s="9" t="s">
        <v>66</v>
      </c>
      <c r="F33" s="5">
        <v>5</v>
      </c>
      <c r="G33" s="9" t="s">
        <v>66</v>
      </c>
      <c r="H33" s="4">
        <f>SUM(D33:G33)</f>
        <v>5</v>
      </c>
      <c r="I33" s="27"/>
      <c r="J33" s="28"/>
    </row>
    <row r="34" spans="1:10" ht="12.75">
      <c r="A34" s="1">
        <v>33</v>
      </c>
      <c r="B34" s="3" t="s">
        <v>72</v>
      </c>
      <c r="C34" s="3"/>
      <c r="D34" s="9">
        <v>5</v>
      </c>
      <c r="E34" s="9" t="s">
        <v>66</v>
      </c>
      <c r="F34" s="9" t="s">
        <v>66</v>
      </c>
      <c r="G34" s="9" t="s">
        <v>66</v>
      </c>
      <c r="H34" s="4">
        <f>SUM(D34:G34)</f>
        <v>5</v>
      </c>
      <c r="I34" s="27"/>
      <c r="J34" s="28"/>
    </row>
    <row r="35" spans="1:10" ht="12.75">
      <c r="A35" s="1">
        <v>34</v>
      </c>
      <c r="B35" s="10" t="s">
        <v>123</v>
      </c>
      <c r="C35" s="10"/>
      <c r="D35" s="9" t="s">
        <v>66</v>
      </c>
      <c r="E35" s="9">
        <v>5</v>
      </c>
      <c r="F35" s="9" t="s">
        <v>66</v>
      </c>
      <c r="G35" s="9" t="s">
        <v>66</v>
      </c>
      <c r="H35" s="4">
        <f>SUM(D35:G35)</f>
        <v>5</v>
      </c>
      <c r="I35" s="27"/>
      <c r="J35" s="28"/>
    </row>
    <row r="36" spans="1:10" ht="12.75">
      <c r="A36" s="1">
        <v>35</v>
      </c>
      <c r="B36" s="3" t="s">
        <v>108</v>
      </c>
      <c r="C36" s="3" t="s">
        <v>208</v>
      </c>
      <c r="D36" s="9">
        <v>2</v>
      </c>
      <c r="E36" s="9" t="s">
        <v>66</v>
      </c>
      <c r="F36" s="9" t="s">
        <v>66</v>
      </c>
      <c r="G36" s="9">
        <v>3</v>
      </c>
      <c r="H36" s="4">
        <f>SUM(D36:G36)</f>
        <v>5</v>
      </c>
      <c r="I36" s="27"/>
      <c r="J36" s="28"/>
    </row>
    <row r="37" spans="1:10" ht="12.75">
      <c r="A37" s="1">
        <v>36</v>
      </c>
      <c r="B37" s="16" t="s">
        <v>191</v>
      </c>
      <c r="C37" s="16"/>
      <c r="D37" s="9" t="s">
        <v>66</v>
      </c>
      <c r="E37" s="9" t="s">
        <v>66</v>
      </c>
      <c r="F37" s="5">
        <v>4.5</v>
      </c>
      <c r="G37" s="9" t="s">
        <v>66</v>
      </c>
      <c r="H37" s="4">
        <f>SUM(D37:G37)</f>
        <v>4.5</v>
      </c>
      <c r="I37" s="27"/>
      <c r="J37" s="28"/>
    </row>
    <row r="38" spans="1:10" ht="12.75">
      <c r="A38" s="1">
        <v>37</v>
      </c>
      <c r="B38" s="3" t="s">
        <v>104</v>
      </c>
      <c r="C38" s="3"/>
      <c r="D38" s="9">
        <v>2.5</v>
      </c>
      <c r="E38" s="9" t="s">
        <v>66</v>
      </c>
      <c r="F38" s="9">
        <v>2</v>
      </c>
      <c r="G38" s="9" t="s">
        <v>66</v>
      </c>
      <c r="H38" s="4">
        <f>SUM(D38:G38)</f>
        <v>4.5</v>
      </c>
      <c r="I38" s="27"/>
      <c r="J38" s="28"/>
    </row>
    <row r="39" spans="1:10" ht="12.75">
      <c r="A39" s="1">
        <v>38</v>
      </c>
      <c r="B39" s="3" t="s">
        <v>74</v>
      </c>
      <c r="C39" s="3"/>
      <c r="D39" s="9">
        <v>4.5</v>
      </c>
      <c r="E39" s="9" t="s">
        <v>66</v>
      </c>
      <c r="F39" s="9" t="s">
        <v>66</v>
      </c>
      <c r="G39" s="9" t="s">
        <v>66</v>
      </c>
      <c r="H39" s="4">
        <f>SUM(D39:G39)</f>
        <v>4.5</v>
      </c>
      <c r="I39" s="27"/>
      <c r="J39" s="28"/>
    </row>
    <row r="40" spans="1:10" ht="12.75">
      <c r="A40" s="1">
        <v>39</v>
      </c>
      <c r="B40" s="3" t="s">
        <v>76</v>
      </c>
      <c r="C40" s="3"/>
      <c r="D40" s="9">
        <v>4.5</v>
      </c>
      <c r="E40" s="9" t="s">
        <v>66</v>
      </c>
      <c r="F40" s="9" t="s">
        <v>66</v>
      </c>
      <c r="G40" s="9" t="s">
        <v>66</v>
      </c>
      <c r="H40" s="4">
        <f>SUM(D40:G40)</f>
        <v>4.5</v>
      </c>
      <c r="I40" s="27"/>
      <c r="J40" s="28"/>
    </row>
    <row r="41" spans="1:10" ht="12.75">
      <c r="A41" s="1">
        <v>40</v>
      </c>
      <c r="B41" s="3" t="s">
        <v>78</v>
      </c>
      <c r="C41" s="3"/>
      <c r="D41" s="9">
        <v>4.5</v>
      </c>
      <c r="E41" s="9" t="s">
        <v>66</v>
      </c>
      <c r="F41" s="9" t="s">
        <v>66</v>
      </c>
      <c r="G41" s="9" t="s">
        <v>66</v>
      </c>
      <c r="H41" s="4">
        <f>SUM(D41:G41)</f>
        <v>4.5</v>
      </c>
      <c r="I41" s="27"/>
      <c r="J41" s="28"/>
    </row>
    <row r="42" spans="1:10" ht="12.75">
      <c r="A42" s="1">
        <v>41</v>
      </c>
      <c r="B42" s="10" t="s">
        <v>67</v>
      </c>
      <c r="C42" s="10"/>
      <c r="D42" s="9" t="s">
        <v>66</v>
      </c>
      <c r="E42" s="9">
        <v>4.5</v>
      </c>
      <c r="F42" s="9" t="s">
        <v>66</v>
      </c>
      <c r="G42" s="9" t="s">
        <v>66</v>
      </c>
      <c r="H42" s="4">
        <f>SUM(D42:G42)</f>
        <v>4.5</v>
      </c>
      <c r="I42" s="27"/>
      <c r="J42" s="28"/>
    </row>
    <row r="43" spans="1:10" ht="12.75">
      <c r="A43" s="1">
        <v>42</v>
      </c>
      <c r="B43" s="10" t="s">
        <v>125</v>
      </c>
      <c r="C43" s="10"/>
      <c r="D43" s="9" t="s">
        <v>66</v>
      </c>
      <c r="E43" s="9">
        <v>4.5</v>
      </c>
      <c r="F43" s="9" t="s">
        <v>66</v>
      </c>
      <c r="G43" s="9" t="s">
        <v>66</v>
      </c>
      <c r="H43" s="4">
        <f>SUM(D43:G43)</f>
        <v>4.5</v>
      </c>
      <c r="I43" s="27"/>
      <c r="J43" s="28"/>
    </row>
    <row r="44" spans="1:10" ht="12.75">
      <c r="A44" s="1">
        <v>43</v>
      </c>
      <c r="B44" s="16" t="s">
        <v>192</v>
      </c>
      <c r="C44" s="16"/>
      <c r="D44" s="9" t="s">
        <v>66</v>
      </c>
      <c r="E44" s="9" t="s">
        <v>66</v>
      </c>
      <c r="F44" s="5">
        <v>4</v>
      </c>
      <c r="G44" s="9" t="s">
        <v>66</v>
      </c>
      <c r="H44" s="4">
        <f>SUM(D44:G44)</f>
        <v>4</v>
      </c>
      <c r="I44" s="27"/>
      <c r="J44" s="28"/>
    </row>
    <row r="45" spans="1:10" ht="12.75">
      <c r="A45" s="1">
        <v>44</v>
      </c>
      <c r="B45" s="3" t="s">
        <v>81</v>
      </c>
      <c r="C45" s="3"/>
      <c r="D45" s="9">
        <v>4</v>
      </c>
      <c r="E45" s="9" t="s">
        <v>66</v>
      </c>
      <c r="F45" s="9" t="s">
        <v>66</v>
      </c>
      <c r="G45" s="9" t="s">
        <v>66</v>
      </c>
      <c r="H45" s="4">
        <f>SUM(D45:G45)</f>
        <v>4</v>
      </c>
      <c r="I45" s="27"/>
      <c r="J45" s="28"/>
    </row>
    <row r="46" spans="1:10" ht="12.75">
      <c r="A46" s="1">
        <v>45</v>
      </c>
      <c r="B46" s="3" t="s">
        <v>82</v>
      </c>
      <c r="C46" s="3"/>
      <c r="D46" s="9">
        <v>4</v>
      </c>
      <c r="E46" s="9" t="s">
        <v>66</v>
      </c>
      <c r="F46" s="9" t="s">
        <v>66</v>
      </c>
      <c r="G46" s="9" t="s">
        <v>66</v>
      </c>
      <c r="H46" s="4">
        <f>SUM(D46:G46)</f>
        <v>4</v>
      </c>
      <c r="I46" s="27"/>
      <c r="J46" s="28"/>
    </row>
    <row r="47" spans="1:10" ht="12.75">
      <c r="A47" s="1">
        <v>46</v>
      </c>
      <c r="B47" s="3" t="s">
        <v>83</v>
      </c>
      <c r="C47" s="3"/>
      <c r="D47" s="9">
        <v>4</v>
      </c>
      <c r="E47" s="9" t="s">
        <v>66</v>
      </c>
      <c r="F47" s="9" t="s">
        <v>66</v>
      </c>
      <c r="G47" s="9" t="s">
        <v>66</v>
      </c>
      <c r="H47" s="4">
        <f>SUM(D47:G47)</f>
        <v>4</v>
      </c>
      <c r="I47" s="27"/>
      <c r="J47" s="28"/>
    </row>
    <row r="48" spans="1:10" ht="12.75">
      <c r="A48" s="1">
        <v>47</v>
      </c>
      <c r="B48" s="3" t="s">
        <v>86</v>
      </c>
      <c r="C48" s="3"/>
      <c r="D48" s="9">
        <v>4</v>
      </c>
      <c r="E48" s="9" t="s">
        <v>66</v>
      </c>
      <c r="F48" s="9" t="s">
        <v>66</v>
      </c>
      <c r="G48" s="9" t="s">
        <v>66</v>
      </c>
      <c r="H48" s="4">
        <f>SUM(D48:G48)</f>
        <v>4</v>
      </c>
      <c r="I48" s="27"/>
      <c r="J48" s="28"/>
    </row>
    <row r="49" spans="1:10" ht="12.75">
      <c r="A49" s="1">
        <v>48</v>
      </c>
      <c r="B49" s="10" t="s">
        <v>119</v>
      </c>
      <c r="C49" s="10"/>
      <c r="D49" s="9" t="s">
        <v>66</v>
      </c>
      <c r="E49" s="9">
        <v>4</v>
      </c>
      <c r="F49" s="9" t="s">
        <v>66</v>
      </c>
      <c r="G49" s="9" t="s">
        <v>66</v>
      </c>
      <c r="H49" s="4">
        <f>SUM(D49:G49)</f>
        <v>4</v>
      </c>
      <c r="I49" s="27"/>
      <c r="J49" s="28"/>
    </row>
    <row r="50" spans="1:10" ht="12.75">
      <c r="A50" s="1">
        <v>49</v>
      </c>
      <c r="B50" s="10" t="s">
        <v>126</v>
      </c>
      <c r="C50" s="10"/>
      <c r="D50" s="9" t="s">
        <v>66</v>
      </c>
      <c r="E50" s="9">
        <v>4</v>
      </c>
      <c r="F50" s="9" t="s">
        <v>66</v>
      </c>
      <c r="G50" s="9" t="s">
        <v>66</v>
      </c>
      <c r="H50" s="4">
        <f>SUM(D50:G50)</f>
        <v>4</v>
      </c>
      <c r="I50" s="27"/>
      <c r="J50" s="28"/>
    </row>
    <row r="51" spans="1:10" ht="12.75">
      <c r="A51" s="1">
        <v>50</v>
      </c>
      <c r="B51" s="10" t="s">
        <v>127</v>
      </c>
      <c r="C51" s="10"/>
      <c r="D51" s="9" t="s">
        <v>66</v>
      </c>
      <c r="E51" s="9">
        <v>4</v>
      </c>
      <c r="F51" s="9" t="s">
        <v>66</v>
      </c>
      <c r="G51" s="9" t="s">
        <v>66</v>
      </c>
      <c r="H51" s="4">
        <f>SUM(D51:G51)</f>
        <v>4</v>
      </c>
      <c r="I51" s="27"/>
      <c r="J51" s="28"/>
    </row>
    <row r="52" spans="1:10" ht="12.75">
      <c r="A52" s="1">
        <v>51</v>
      </c>
      <c r="B52" s="10" t="s">
        <v>128</v>
      </c>
      <c r="C52" s="10"/>
      <c r="D52" s="9" t="s">
        <v>66</v>
      </c>
      <c r="E52" s="9">
        <v>4</v>
      </c>
      <c r="F52" s="9" t="s">
        <v>66</v>
      </c>
      <c r="G52" s="9" t="s">
        <v>66</v>
      </c>
      <c r="H52" s="4">
        <f>SUM(D52:G52)</f>
        <v>4</v>
      </c>
      <c r="I52" s="27"/>
      <c r="J52" s="28"/>
    </row>
    <row r="53" spans="1:10" ht="12.75">
      <c r="A53" s="1">
        <v>52</v>
      </c>
      <c r="B53" s="3" t="s">
        <v>114</v>
      </c>
      <c r="C53" s="3" t="s">
        <v>208</v>
      </c>
      <c r="D53" s="9">
        <v>0</v>
      </c>
      <c r="E53" s="9">
        <v>3</v>
      </c>
      <c r="F53" s="9" t="s">
        <v>66</v>
      </c>
      <c r="G53" s="9">
        <v>1</v>
      </c>
      <c r="H53" s="4">
        <f>SUM(D53:G53)</f>
        <v>4</v>
      </c>
      <c r="I53" s="27"/>
      <c r="J53" s="28"/>
    </row>
    <row r="54" spans="1:10" ht="12.75">
      <c r="A54" s="1">
        <v>53</v>
      </c>
      <c r="B54" s="16" t="s">
        <v>193</v>
      </c>
      <c r="C54" s="16"/>
      <c r="D54" s="9" t="s">
        <v>66</v>
      </c>
      <c r="E54" s="9" t="s">
        <v>66</v>
      </c>
      <c r="F54" s="5">
        <v>3.5</v>
      </c>
      <c r="G54" s="9" t="s">
        <v>66</v>
      </c>
      <c r="H54" s="4">
        <f>SUM(D54:G54)</f>
        <v>3.5</v>
      </c>
      <c r="I54" s="27"/>
      <c r="J54" s="28"/>
    </row>
    <row r="55" spans="1:10" ht="12.75">
      <c r="A55" s="1">
        <v>54</v>
      </c>
      <c r="B55" s="16" t="s">
        <v>194</v>
      </c>
      <c r="C55" s="16"/>
      <c r="D55" s="9" t="s">
        <v>66</v>
      </c>
      <c r="E55" s="9" t="s">
        <v>66</v>
      </c>
      <c r="F55" s="5">
        <v>3.5</v>
      </c>
      <c r="G55" s="9" t="s">
        <v>66</v>
      </c>
      <c r="H55" s="4">
        <f>SUM(D55:G55)</f>
        <v>3.5</v>
      </c>
      <c r="I55" s="27"/>
      <c r="J55" s="28"/>
    </row>
    <row r="56" spans="1:10" ht="12.75">
      <c r="A56" s="1">
        <v>55</v>
      </c>
      <c r="B56" s="16" t="s">
        <v>195</v>
      </c>
      <c r="C56" s="16"/>
      <c r="D56" s="9" t="s">
        <v>66</v>
      </c>
      <c r="E56" s="9" t="s">
        <v>66</v>
      </c>
      <c r="F56" s="5">
        <v>3.5</v>
      </c>
      <c r="G56" s="9" t="s">
        <v>66</v>
      </c>
      <c r="H56" s="4">
        <f>SUM(D56:G56)</f>
        <v>3.5</v>
      </c>
      <c r="I56" s="27"/>
      <c r="J56" s="28"/>
    </row>
    <row r="57" spans="1:10" ht="12.75">
      <c r="A57" s="1">
        <v>56</v>
      </c>
      <c r="B57" s="3" t="s">
        <v>109</v>
      </c>
      <c r="C57" s="3"/>
      <c r="D57" s="9">
        <v>1.5</v>
      </c>
      <c r="E57" s="9" t="s">
        <v>66</v>
      </c>
      <c r="F57" s="9">
        <v>2</v>
      </c>
      <c r="G57" s="9" t="s">
        <v>66</v>
      </c>
      <c r="H57" s="4">
        <f>SUM(D57:G57)</f>
        <v>3.5</v>
      </c>
      <c r="I57" s="27"/>
      <c r="J57" s="28"/>
    </row>
    <row r="58" spans="1:10" ht="12.75">
      <c r="A58" s="1">
        <v>57</v>
      </c>
      <c r="B58" s="3" t="s">
        <v>89</v>
      </c>
      <c r="C58" s="3"/>
      <c r="D58" s="9">
        <v>3.5</v>
      </c>
      <c r="E58" s="9" t="s">
        <v>66</v>
      </c>
      <c r="F58" s="9" t="s">
        <v>66</v>
      </c>
      <c r="G58" s="9" t="s">
        <v>66</v>
      </c>
      <c r="H58" s="4">
        <f>SUM(D58:G58)</f>
        <v>3.5</v>
      </c>
      <c r="I58" s="27"/>
      <c r="J58" s="28"/>
    </row>
    <row r="59" spans="1:10" ht="12.75">
      <c r="A59" s="1">
        <v>58</v>
      </c>
      <c r="B59" s="10" t="s">
        <v>121</v>
      </c>
      <c r="C59" s="10"/>
      <c r="D59" s="9" t="s">
        <v>66</v>
      </c>
      <c r="E59" s="9">
        <v>3.5</v>
      </c>
      <c r="F59" s="9" t="s">
        <v>66</v>
      </c>
      <c r="G59" s="9" t="s">
        <v>66</v>
      </c>
      <c r="H59" s="4">
        <f>SUM(D59:G59)</f>
        <v>3.5</v>
      </c>
      <c r="I59" s="27"/>
      <c r="J59" s="28"/>
    </row>
    <row r="60" spans="1:10" ht="12.75">
      <c r="A60" s="1">
        <v>59</v>
      </c>
      <c r="B60" s="10" t="s">
        <v>129</v>
      </c>
      <c r="C60" s="10"/>
      <c r="D60" s="9" t="s">
        <v>66</v>
      </c>
      <c r="E60" s="9">
        <v>3.5</v>
      </c>
      <c r="F60" s="9" t="s">
        <v>66</v>
      </c>
      <c r="G60" s="9" t="s">
        <v>66</v>
      </c>
      <c r="H60" s="4">
        <f>SUM(D60:G60)</f>
        <v>3.5</v>
      </c>
      <c r="I60" s="27"/>
      <c r="J60" s="28"/>
    </row>
    <row r="61" spans="1:10" ht="12.75">
      <c r="A61" s="1">
        <v>60</v>
      </c>
      <c r="B61" s="21" t="s">
        <v>203</v>
      </c>
      <c r="C61" s="21"/>
      <c r="D61" s="9" t="s">
        <v>66</v>
      </c>
      <c r="E61" s="9" t="s">
        <v>66</v>
      </c>
      <c r="F61" s="9" t="s">
        <v>66</v>
      </c>
      <c r="G61" s="1">
        <v>3.5</v>
      </c>
      <c r="H61" s="4">
        <f>SUM(D61:G61)</f>
        <v>3.5</v>
      </c>
      <c r="I61" s="27"/>
      <c r="J61" s="28"/>
    </row>
    <row r="62" spans="1:10" ht="12.75">
      <c r="A62" s="1">
        <v>61</v>
      </c>
      <c r="B62" s="16" t="s">
        <v>197</v>
      </c>
      <c r="C62" s="16"/>
      <c r="D62" s="9" t="s">
        <v>66</v>
      </c>
      <c r="E62" s="9" t="s">
        <v>66</v>
      </c>
      <c r="F62" s="5">
        <v>3</v>
      </c>
      <c r="G62" s="9" t="s">
        <v>66</v>
      </c>
      <c r="H62" s="4">
        <f>SUM(D62:G62)</f>
        <v>3</v>
      </c>
      <c r="I62" s="27"/>
      <c r="J62" s="28"/>
    </row>
    <row r="63" spans="1:10" ht="12.75">
      <c r="A63" s="1">
        <v>62</v>
      </c>
      <c r="B63" s="3" t="s">
        <v>94</v>
      </c>
      <c r="C63" s="3"/>
      <c r="D63" s="9">
        <v>3</v>
      </c>
      <c r="E63" s="9" t="s">
        <v>66</v>
      </c>
      <c r="F63" s="9" t="s">
        <v>66</v>
      </c>
      <c r="G63" s="9" t="s">
        <v>66</v>
      </c>
      <c r="H63" s="4">
        <f>SUM(D63:G63)</f>
        <v>3</v>
      </c>
      <c r="I63" s="27"/>
      <c r="J63" s="28"/>
    </row>
    <row r="64" spans="1:10" ht="12.75">
      <c r="A64" s="1">
        <v>63</v>
      </c>
      <c r="B64" s="3" t="s">
        <v>96</v>
      </c>
      <c r="C64" s="3"/>
      <c r="D64" s="9">
        <v>3</v>
      </c>
      <c r="E64" s="9" t="s">
        <v>66</v>
      </c>
      <c r="F64" s="9" t="s">
        <v>66</v>
      </c>
      <c r="G64" s="9" t="s">
        <v>66</v>
      </c>
      <c r="H64" s="4">
        <f>SUM(D64:G64)</f>
        <v>3</v>
      </c>
      <c r="I64" s="27"/>
      <c r="J64" s="28"/>
    </row>
    <row r="65" spans="1:10" ht="12.75">
      <c r="A65" s="1">
        <v>64</v>
      </c>
      <c r="B65" s="3" t="s">
        <v>99</v>
      </c>
      <c r="C65" s="3"/>
      <c r="D65" s="9">
        <v>3</v>
      </c>
      <c r="E65" s="9" t="s">
        <v>66</v>
      </c>
      <c r="F65" s="9" t="s">
        <v>66</v>
      </c>
      <c r="G65" s="9" t="s">
        <v>66</v>
      </c>
      <c r="H65" s="4">
        <f>SUM(D65:G65)</f>
        <v>3</v>
      </c>
      <c r="I65" s="27"/>
      <c r="J65" s="28"/>
    </row>
    <row r="66" spans="1:10" ht="12.75">
      <c r="A66" s="1">
        <v>65</v>
      </c>
      <c r="B66" s="3" t="s">
        <v>100</v>
      </c>
      <c r="C66" s="3"/>
      <c r="D66" s="9">
        <v>3</v>
      </c>
      <c r="E66" s="9" t="s">
        <v>66</v>
      </c>
      <c r="F66" s="9" t="s">
        <v>66</v>
      </c>
      <c r="G66" s="9" t="s">
        <v>66</v>
      </c>
      <c r="H66" s="4">
        <f>SUM(D66:G66)</f>
        <v>3</v>
      </c>
      <c r="I66" s="27"/>
      <c r="J66" s="28"/>
    </row>
    <row r="67" spans="1:10" ht="12.75">
      <c r="A67" s="1">
        <v>66</v>
      </c>
      <c r="B67" s="10" t="s">
        <v>117</v>
      </c>
      <c r="C67" s="10"/>
      <c r="D67" s="9" t="s">
        <v>66</v>
      </c>
      <c r="E67" s="9">
        <v>3</v>
      </c>
      <c r="F67" s="9" t="s">
        <v>66</v>
      </c>
      <c r="G67" s="9" t="s">
        <v>66</v>
      </c>
      <c r="H67" s="4">
        <f>SUM(D67:G67)</f>
        <v>3</v>
      </c>
      <c r="I67" s="27"/>
      <c r="J67" s="28"/>
    </row>
    <row r="68" spans="1:10" ht="12.75">
      <c r="A68" s="1">
        <v>67</v>
      </c>
      <c r="B68" s="10" t="s">
        <v>124</v>
      </c>
      <c r="C68" s="10"/>
      <c r="D68" s="9" t="s">
        <v>66</v>
      </c>
      <c r="E68" s="9">
        <v>3</v>
      </c>
      <c r="F68" s="9" t="s">
        <v>66</v>
      </c>
      <c r="G68" s="9" t="s">
        <v>66</v>
      </c>
      <c r="H68" s="4">
        <f>SUM(D68:G68)</f>
        <v>3</v>
      </c>
      <c r="I68" s="27"/>
      <c r="J68" s="28"/>
    </row>
    <row r="69" spans="1:10" ht="12.75">
      <c r="A69" s="1">
        <v>68</v>
      </c>
      <c r="B69" s="10" t="s">
        <v>130</v>
      </c>
      <c r="C69" s="10"/>
      <c r="D69" s="9" t="s">
        <v>66</v>
      </c>
      <c r="E69" s="9">
        <v>3</v>
      </c>
      <c r="F69" s="9" t="s">
        <v>66</v>
      </c>
      <c r="G69" s="9" t="s">
        <v>66</v>
      </c>
      <c r="H69" s="4">
        <f>SUM(D69:G69)</f>
        <v>3</v>
      </c>
      <c r="I69" s="27"/>
      <c r="J69" s="28"/>
    </row>
    <row r="70" spans="1:10" ht="12.75">
      <c r="A70" s="1">
        <v>69</v>
      </c>
      <c r="B70" s="10" t="s">
        <v>131</v>
      </c>
      <c r="C70" s="10"/>
      <c r="D70" s="9" t="s">
        <v>66</v>
      </c>
      <c r="E70" s="9">
        <v>3</v>
      </c>
      <c r="F70" s="9" t="s">
        <v>66</v>
      </c>
      <c r="G70" s="9" t="s">
        <v>66</v>
      </c>
      <c r="H70" s="4">
        <f>SUM(D70:G70)</f>
        <v>3</v>
      </c>
      <c r="I70" s="27"/>
      <c r="J70" s="28"/>
    </row>
    <row r="71" spans="1:10" ht="12.75">
      <c r="A71" s="1">
        <v>70</v>
      </c>
      <c r="B71" s="10" t="s">
        <v>132</v>
      </c>
      <c r="C71" s="10"/>
      <c r="D71" s="9" t="s">
        <v>66</v>
      </c>
      <c r="E71" s="9">
        <v>3</v>
      </c>
      <c r="F71" s="9" t="s">
        <v>66</v>
      </c>
      <c r="G71" s="9" t="s">
        <v>66</v>
      </c>
      <c r="H71" s="4">
        <f>SUM(D71:G71)</f>
        <v>3</v>
      </c>
      <c r="I71" s="27"/>
      <c r="J71" s="28"/>
    </row>
    <row r="72" spans="1:10" ht="12.75">
      <c r="A72" s="1">
        <v>71</v>
      </c>
      <c r="B72" s="10" t="s">
        <v>133</v>
      </c>
      <c r="C72" s="10"/>
      <c r="D72" s="9" t="s">
        <v>66</v>
      </c>
      <c r="E72" s="9">
        <v>3</v>
      </c>
      <c r="F72" s="9" t="s">
        <v>66</v>
      </c>
      <c r="G72" s="9" t="s">
        <v>66</v>
      </c>
      <c r="H72" s="4">
        <f>SUM(D72:G72)</f>
        <v>3</v>
      </c>
      <c r="I72" s="27"/>
      <c r="J72" s="28"/>
    </row>
    <row r="73" spans="1:10" ht="12.75">
      <c r="A73" s="1">
        <v>72</v>
      </c>
      <c r="B73" s="10" t="s">
        <v>135</v>
      </c>
      <c r="C73" s="10"/>
      <c r="D73" s="9" t="s">
        <v>66</v>
      </c>
      <c r="E73" s="9">
        <v>3</v>
      </c>
      <c r="F73" s="9" t="s">
        <v>66</v>
      </c>
      <c r="G73" s="9" t="s">
        <v>66</v>
      </c>
      <c r="H73" s="4">
        <f>SUM(D73:G73)</f>
        <v>3</v>
      </c>
      <c r="I73" s="27"/>
      <c r="J73" s="28"/>
    </row>
    <row r="74" spans="1:10" ht="12.75">
      <c r="A74" s="1">
        <v>73</v>
      </c>
      <c r="B74" s="20" t="s">
        <v>198</v>
      </c>
      <c r="C74" s="20"/>
      <c r="D74" s="9" t="s">
        <v>66</v>
      </c>
      <c r="E74" s="9" t="s">
        <v>66</v>
      </c>
      <c r="F74" s="5">
        <v>2.5</v>
      </c>
      <c r="G74" s="9" t="s">
        <v>66</v>
      </c>
      <c r="H74" s="4">
        <f>SUM(D74:G74)</f>
        <v>2.5</v>
      </c>
      <c r="I74" s="27"/>
      <c r="J74" s="28"/>
    </row>
    <row r="75" spans="1:10" ht="12.75">
      <c r="A75" s="1">
        <v>74</v>
      </c>
      <c r="B75" s="16" t="s">
        <v>199</v>
      </c>
      <c r="C75" s="16"/>
      <c r="D75" s="9" t="s">
        <v>66</v>
      </c>
      <c r="E75" s="9" t="s">
        <v>66</v>
      </c>
      <c r="F75" s="5">
        <v>2.5</v>
      </c>
      <c r="G75" s="9" t="s">
        <v>66</v>
      </c>
      <c r="H75" s="4">
        <f>SUM(D75:G75)</f>
        <v>2.5</v>
      </c>
      <c r="I75" s="27"/>
      <c r="J75" s="28"/>
    </row>
    <row r="76" spans="1:10" ht="12.75">
      <c r="A76" s="1">
        <v>75</v>
      </c>
      <c r="B76" s="3" t="s">
        <v>103</v>
      </c>
      <c r="C76" s="3"/>
      <c r="D76" s="9">
        <v>2.5</v>
      </c>
      <c r="E76" s="9" t="s">
        <v>66</v>
      </c>
      <c r="F76" s="9" t="s">
        <v>66</v>
      </c>
      <c r="G76" s="9" t="s">
        <v>66</v>
      </c>
      <c r="H76" s="4">
        <f>SUM(D76:G76)</f>
        <v>2.5</v>
      </c>
      <c r="I76" s="27"/>
      <c r="J76" s="28"/>
    </row>
    <row r="77" spans="1:10" ht="12.75">
      <c r="A77" s="1">
        <v>76</v>
      </c>
      <c r="B77" s="10" t="s">
        <v>122</v>
      </c>
      <c r="C77" s="10"/>
      <c r="D77" s="9" t="s">
        <v>66</v>
      </c>
      <c r="E77" s="9">
        <v>2.5</v>
      </c>
      <c r="F77" s="9" t="s">
        <v>66</v>
      </c>
      <c r="G77" s="9" t="s">
        <v>66</v>
      </c>
      <c r="H77" s="4">
        <f>SUM(D77:G77)</f>
        <v>2.5</v>
      </c>
      <c r="I77" s="27"/>
      <c r="J77" s="28"/>
    </row>
    <row r="78" spans="1:10" ht="12.75">
      <c r="A78" s="1">
        <v>77</v>
      </c>
      <c r="B78" s="10" t="s">
        <v>136</v>
      </c>
      <c r="C78" s="10"/>
      <c r="D78" s="9" t="s">
        <v>66</v>
      </c>
      <c r="E78" s="9">
        <v>2.5</v>
      </c>
      <c r="F78" s="9" t="s">
        <v>66</v>
      </c>
      <c r="G78" s="9" t="s">
        <v>66</v>
      </c>
      <c r="H78" s="4">
        <f>SUM(D78:G78)</f>
        <v>2.5</v>
      </c>
      <c r="I78" s="27"/>
      <c r="J78" s="28"/>
    </row>
    <row r="79" spans="1:10" ht="12.75">
      <c r="A79" s="1">
        <v>78</v>
      </c>
      <c r="B79" s="16" t="s">
        <v>200</v>
      </c>
      <c r="C79" s="16"/>
      <c r="D79" s="9" t="s">
        <v>66</v>
      </c>
      <c r="E79" s="9" t="s">
        <v>66</v>
      </c>
      <c r="F79" s="5">
        <v>2</v>
      </c>
      <c r="G79" s="9" t="s">
        <v>66</v>
      </c>
      <c r="H79" s="4">
        <f>SUM(D79:G79)</f>
        <v>2</v>
      </c>
      <c r="I79" s="27"/>
      <c r="J79" s="28"/>
    </row>
    <row r="80" spans="1:10" ht="12.75">
      <c r="A80" s="1">
        <v>79</v>
      </c>
      <c r="B80" s="3" t="s">
        <v>107</v>
      </c>
      <c r="C80" s="3"/>
      <c r="D80" s="9">
        <v>2</v>
      </c>
      <c r="E80" s="9" t="s">
        <v>66</v>
      </c>
      <c r="F80" s="9" t="s">
        <v>66</v>
      </c>
      <c r="G80" s="9" t="s">
        <v>66</v>
      </c>
      <c r="H80" s="4">
        <f>SUM(D80:G80)</f>
        <v>2</v>
      </c>
      <c r="I80" s="27"/>
      <c r="J80" s="28"/>
    </row>
    <row r="81" spans="1:10" ht="12.75">
      <c r="A81" s="1">
        <v>80</v>
      </c>
      <c r="B81" s="10" t="s">
        <v>137</v>
      </c>
      <c r="C81" s="10"/>
      <c r="D81" s="9" t="s">
        <v>66</v>
      </c>
      <c r="E81" s="9">
        <v>2</v>
      </c>
      <c r="F81" s="9" t="s">
        <v>66</v>
      </c>
      <c r="G81" s="9" t="s">
        <v>66</v>
      </c>
      <c r="H81" s="4">
        <f>SUM(D81:G81)</f>
        <v>2</v>
      </c>
      <c r="I81" s="27"/>
      <c r="J81" s="28"/>
    </row>
    <row r="82" spans="1:10" ht="12.75">
      <c r="A82" s="1">
        <v>81</v>
      </c>
      <c r="B82" s="10" t="s">
        <v>138</v>
      </c>
      <c r="C82" s="10"/>
      <c r="D82" s="9" t="s">
        <v>66</v>
      </c>
      <c r="E82" s="9">
        <v>2</v>
      </c>
      <c r="F82" s="9" t="s">
        <v>66</v>
      </c>
      <c r="G82" s="9" t="s">
        <v>66</v>
      </c>
      <c r="H82" s="4">
        <f>SUM(D82:G82)</f>
        <v>2</v>
      </c>
      <c r="I82" s="27"/>
      <c r="J82" s="28"/>
    </row>
    <row r="83" spans="1:10" ht="12.75">
      <c r="A83" s="1">
        <v>82</v>
      </c>
      <c r="B83" s="10" t="s">
        <v>139</v>
      </c>
      <c r="C83" s="10"/>
      <c r="D83" s="9" t="s">
        <v>66</v>
      </c>
      <c r="E83" s="9">
        <v>2</v>
      </c>
      <c r="F83" s="9" t="s">
        <v>66</v>
      </c>
      <c r="G83" s="9" t="s">
        <v>66</v>
      </c>
      <c r="H83" s="4">
        <f>SUM(D83:G83)</f>
        <v>2</v>
      </c>
      <c r="I83" s="27"/>
      <c r="J83" s="28"/>
    </row>
    <row r="84" spans="1:10" ht="12.75">
      <c r="A84" s="1">
        <v>83</v>
      </c>
      <c r="B84" s="10" t="s">
        <v>140</v>
      </c>
      <c r="C84" s="10"/>
      <c r="D84" s="9" t="s">
        <v>66</v>
      </c>
      <c r="E84" s="9">
        <v>2</v>
      </c>
      <c r="F84" s="9" t="s">
        <v>66</v>
      </c>
      <c r="G84" s="9" t="s">
        <v>66</v>
      </c>
      <c r="H84" s="4">
        <f>SUM(D84:G84)</f>
        <v>2</v>
      </c>
      <c r="I84" s="27"/>
      <c r="J84" s="28"/>
    </row>
    <row r="85" spans="1:10" ht="12.75">
      <c r="A85" s="1">
        <v>84</v>
      </c>
      <c r="B85" s="10" t="s">
        <v>141</v>
      </c>
      <c r="C85" s="10"/>
      <c r="D85" s="9" t="s">
        <v>66</v>
      </c>
      <c r="E85" s="9">
        <v>2</v>
      </c>
      <c r="F85" s="9" t="s">
        <v>66</v>
      </c>
      <c r="G85" s="9" t="s">
        <v>66</v>
      </c>
      <c r="H85" s="4">
        <f>SUM(D85:G85)</f>
        <v>2</v>
      </c>
      <c r="I85" s="27"/>
      <c r="J85" s="28"/>
    </row>
    <row r="86" spans="1:10" ht="12.75">
      <c r="A86" s="1">
        <v>85</v>
      </c>
      <c r="B86" s="10" t="s">
        <v>142</v>
      </c>
      <c r="C86" s="10"/>
      <c r="D86" s="9" t="s">
        <v>66</v>
      </c>
      <c r="E86" s="9">
        <v>2</v>
      </c>
      <c r="F86" s="9" t="s">
        <v>66</v>
      </c>
      <c r="G86" s="9" t="s">
        <v>66</v>
      </c>
      <c r="H86" s="4">
        <f>SUM(D86:G86)</f>
        <v>2</v>
      </c>
      <c r="I86" s="27"/>
      <c r="J86" s="28"/>
    </row>
    <row r="87" spans="1:10" ht="12.75">
      <c r="A87" s="1">
        <v>86</v>
      </c>
      <c r="B87" s="10" t="s">
        <v>143</v>
      </c>
      <c r="C87" s="10"/>
      <c r="D87" s="9" t="s">
        <v>66</v>
      </c>
      <c r="E87" s="9">
        <v>2</v>
      </c>
      <c r="F87" s="9" t="s">
        <v>66</v>
      </c>
      <c r="G87" s="9" t="s">
        <v>66</v>
      </c>
      <c r="H87" s="4">
        <f>SUM(D87:G87)</f>
        <v>2</v>
      </c>
      <c r="I87" s="27"/>
      <c r="J87" s="28"/>
    </row>
    <row r="88" spans="1:10" ht="12.75">
      <c r="A88" s="1">
        <v>87</v>
      </c>
      <c r="B88" s="21" t="s">
        <v>204</v>
      </c>
      <c r="C88" s="21"/>
      <c r="D88" s="9" t="s">
        <v>66</v>
      </c>
      <c r="E88" s="9" t="s">
        <v>66</v>
      </c>
      <c r="F88" s="9" t="s">
        <v>66</v>
      </c>
      <c r="G88" s="5">
        <v>2</v>
      </c>
      <c r="H88" s="4">
        <f>SUM(D88:G88)</f>
        <v>2</v>
      </c>
      <c r="I88" s="27"/>
      <c r="J88" s="28"/>
    </row>
    <row r="89" spans="1:10" ht="12.75">
      <c r="A89" s="1">
        <v>88</v>
      </c>
      <c r="B89" s="3" t="s">
        <v>110</v>
      </c>
      <c r="C89" s="3"/>
      <c r="D89" s="9">
        <v>1.5</v>
      </c>
      <c r="E89" s="9" t="s">
        <v>66</v>
      </c>
      <c r="F89" s="9" t="s">
        <v>66</v>
      </c>
      <c r="G89" s="9" t="s">
        <v>66</v>
      </c>
      <c r="H89" s="4">
        <f>SUM(D89:G89)</f>
        <v>1.5</v>
      </c>
      <c r="I89" s="27"/>
      <c r="J89" s="28"/>
    </row>
    <row r="90" spans="1:10" ht="12.75">
      <c r="A90" s="1">
        <v>89</v>
      </c>
      <c r="B90" s="3" t="s">
        <v>111</v>
      </c>
      <c r="C90" s="3"/>
      <c r="D90" s="9">
        <v>1.5</v>
      </c>
      <c r="E90" s="9" t="s">
        <v>66</v>
      </c>
      <c r="F90" s="9" t="s">
        <v>66</v>
      </c>
      <c r="G90" s="9" t="s">
        <v>66</v>
      </c>
      <c r="H90" s="4">
        <f>SUM(D90:G90)</f>
        <v>1.5</v>
      </c>
      <c r="I90" s="27"/>
      <c r="J90" s="28"/>
    </row>
    <row r="91" spans="1:10" ht="12.75">
      <c r="A91" s="1">
        <v>90</v>
      </c>
      <c r="B91" s="3" t="s">
        <v>112</v>
      </c>
      <c r="C91" s="3"/>
      <c r="D91" s="9">
        <v>1</v>
      </c>
      <c r="E91" s="9" t="s">
        <v>66</v>
      </c>
      <c r="F91" s="9" t="s">
        <v>66</v>
      </c>
      <c r="G91" s="9" t="s">
        <v>66</v>
      </c>
      <c r="H91" s="4">
        <f>SUM(D91:G91)</f>
        <v>1</v>
      </c>
      <c r="I91" s="27"/>
      <c r="J91" s="28"/>
    </row>
    <row r="92" spans="1:10" ht="12.75">
      <c r="A92" s="1">
        <v>91</v>
      </c>
      <c r="B92" s="10" t="s">
        <v>144</v>
      </c>
      <c r="C92" s="10"/>
      <c r="D92" s="9" t="s">
        <v>66</v>
      </c>
      <c r="E92" s="9">
        <v>1</v>
      </c>
      <c r="F92" s="9" t="s">
        <v>66</v>
      </c>
      <c r="G92" s="9" t="s">
        <v>66</v>
      </c>
      <c r="H92" s="4">
        <f>SUM(D92:G92)</f>
        <v>1</v>
      </c>
      <c r="I92" s="27"/>
      <c r="J92" s="28"/>
    </row>
    <row r="93" spans="1:10" ht="12.75">
      <c r="A93" s="1">
        <v>92</v>
      </c>
      <c r="B93" s="10" t="s">
        <v>145</v>
      </c>
      <c r="C93" s="10"/>
      <c r="D93" s="9" t="s">
        <v>66</v>
      </c>
      <c r="E93" s="9">
        <v>1</v>
      </c>
      <c r="F93" s="9" t="s">
        <v>66</v>
      </c>
      <c r="G93" s="9" t="s">
        <v>66</v>
      </c>
      <c r="H93" s="4">
        <f>SUM(D93:G93)</f>
        <v>1</v>
      </c>
      <c r="I93" s="27"/>
      <c r="J93" s="28"/>
    </row>
    <row r="94" spans="1:10" ht="12.75">
      <c r="A94" s="1">
        <v>93</v>
      </c>
      <c r="B94" s="3" t="s">
        <v>113</v>
      </c>
      <c r="C94" s="3"/>
      <c r="D94" s="9">
        <v>0</v>
      </c>
      <c r="E94" s="9">
        <v>1</v>
      </c>
      <c r="F94" s="9" t="s">
        <v>66</v>
      </c>
      <c r="G94" s="9" t="s">
        <v>66</v>
      </c>
      <c r="H94" s="4">
        <f>SUM(D94:G94)</f>
        <v>1</v>
      </c>
      <c r="I94" s="27"/>
      <c r="J94" s="28"/>
    </row>
    <row r="95" spans="1:10" ht="12.75">
      <c r="A95" s="1">
        <v>94</v>
      </c>
      <c r="B95" s="16" t="s">
        <v>201</v>
      </c>
      <c r="C95" s="16"/>
      <c r="D95" s="9" t="s">
        <v>66</v>
      </c>
      <c r="E95" s="9" t="s">
        <v>66</v>
      </c>
      <c r="F95" s="5">
        <v>0.5</v>
      </c>
      <c r="G95" s="9" t="s">
        <v>66</v>
      </c>
      <c r="H95" s="4">
        <f>SUM(D95:G95)</f>
        <v>0.5</v>
      </c>
      <c r="I95" s="27"/>
      <c r="J95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</dc:creator>
  <cp:keywords/>
  <dc:description/>
  <cp:lastModifiedBy>user</cp:lastModifiedBy>
  <dcterms:created xsi:type="dcterms:W3CDTF">2013-02-10T21:54:08Z</dcterms:created>
  <dcterms:modified xsi:type="dcterms:W3CDTF">2013-10-30T10:53:58Z</dcterms:modified>
  <cp:category/>
  <cp:version/>
  <cp:contentType/>
  <cp:contentStatus/>
</cp:coreProperties>
</file>